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05" windowWidth="19320" windowHeight="1000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25725"/>
</workbook>
</file>

<file path=xl/calcChain.xml><?xml version="1.0" encoding="utf-8"?>
<calcChain xmlns="http://schemas.openxmlformats.org/spreadsheetml/2006/main">
  <c r="C3" i="6"/>
  <c r="C4"/>
  <c r="C5"/>
  <c r="C6"/>
  <c r="C7"/>
  <c r="C8"/>
  <c r="C9"/>
  <c r="C10"/>
  <c r="C11"/>
  <c r="C12"/>
  <c r="C13"/>
  <c r="C14"/>
  <c r="C2"/>
  <c r="B4"/>
  <c r="B5"/>
  <c r="B6"/>
  <c r="B7"/>
  <c r="B8"/>
  <c r="B9"/>
  <c r="B10"/>
  <c r="B11"/>
  <c r="B12"/>
  <c r="B13"/>
  <c r="B14"/>
  <c r="B3"/>
  <c r="A4" i="3"/>
  <c r="A5"/>
  <c r="A6" s="1"/>
  <c r="A7" s="1"/>
  <c r="A8" s="1"/>
  <c r="A9" s="1"/>
  <c r="A10" s="1"/>
  <c r="A11" s="1"/>
  <c r="A12" s="1"/>
  <c r="A13" s="1"/>
  <c r="A14" s="1"/>
  <c r="A3"/>
  <c r="C3"/>
  <c r="C2"/>
  <c r="C4" l="1"/>
  <c r="C5"/>
  <c r="C6" l="1"/>
  <c r="C7" l="1"/>
  <c r="C8" l="1"/>
  <c r="C9" l="1"/>
  <c r="C10" l="1"/>
  <c r="C11" l="1"/>
  <c r="C12" l="1"/>
  <c r="C13" l="1"/>
  <c r="C14"/>
</calcChain>
</file>

<file path=xl/sharedStrings.xml><?xml version="1.0" encoding="utf-8"?>
<sst xmlns="http://schemas.openxmlformats.org/spreadsheetml/2006/main" count="25" uniqueCount="15">
  <si>
    <t>Суммарные постоянные затраты</t>
  </si>
  <si>
    <t>Уровень деятельности</t>
  </si>
  <si>
    <t>Релевантный диапазон 2</t>
  </si>
  <si>
    <t>Релевантный диапазон 1</t>
  </si>
  <si>
    <t>Релевантный диапазон 3</t>
  </si>
  <si>
    <t>Постоянные затраты на единицу продукции</t>
  </si>
  <si>
    <t>Суммарные переменные затраты</t>
  </si>
  <si>
    <t>Переменные затраты на единицу продукции</t>
  </si>
  <si>
    <t>Суммарные переменные затраты А</t>
  </si>
  <si>
    <t>Суммарные переменные затраты Б</t>
  </si>
  <si>
    <t>Суммарные затраты</t>
  </si>
  <si>
    <t>Постоянные затраты</t>
  </si>
  <si>
    <t>Период</t>
  </si>
  <si>
    <t>Объем производства, шт</t>
  </si>
  <si>
    <t>Суммарные затраты, тыс. руб.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</si>
</sst>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1" xfId="0" applyBorder="1"/>
    <xf numFmtId="17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1388888888888891"/>
          <c:y val="5.0925925925925923E-2"/>
          <c:w val="0.75555555555555565"/>
          <c:h val="0.81306321084864397"/>
        </c:manualLayout>
      </c:layout>
      <c:lineChart>
        <c:grouping val="standard"/>
        <c:ser>
          <c:idx val="1"/>
          <c:order val="0"/>
          <c:tx>
            <c:strRef>
              <c:f>'1'!$B$1</c:f>
              <c:strCache>
                <c:ptCount val="1"/>
                <c:pt idx="0">
                  <c:v>Суммарные постоянные затраты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0.10555555555555561"/>
                  <c:y val="-4.6296296296296328E-3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sz="1200" b="1" i="0" baseline="0"/>
                </a:pPr>
                <a:endParaRPr lang="ru-RU"/>
              </a:p>
            </c:txPr>
            <c:showVal val="1"/>
          </c:dLbls>
          <c:cat>
            <c:numRef>
              <c:f>'1'!$A$2:$A$11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'1'!$B$2:$B$11</c:f>
              <c:numCache>
                <c:formatCode>General</c:formatCod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</c:ser>
        <c:marker val="1"/>
        <c:axId val="64671104"/>
        <c:axId val="68462464"/>
      </c:lineChart>
      <c:catAx>
        <c:axId val="6467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3011111111111151"/>
              <c:y val="0.89256926217556143"/>
            </c:manualLayout>
          </c:layout>
          <c:spPr>
            <a:ln w="6350"/>
          </c:spPr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8462464"/>
        <c:crosses val="autoZero"/>
        <c:auto val="1"/>
        <c:lblAlgn val="ctr"/>
        <c:lblOffset val="100"/>
      </c:catAx>
      <c:valAx>
        <c:axId val="68462464"/>
        <c:scaling>
          <c:orientation val="minMax"/>
          <c:max val="3000"/>
          <c:min val="0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200" baseline="0"/>
                  <a:t>Суммарные постоянные затраты</a:t>
                </a:r>
              </a:p>
            </c:rich>
          </c:tx>
          <c:layout>
            <c:manualLayout>
              <c:xMode val="edge"/>
              <c:yMode val="edge"/>
              <c:x val="2.1806649168853915E-3"/>
              <c:y val="6.0200495771361905E-2"/>
            </c:manualLayout>
          </c:layout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4671104"/>
        <c:crosses val="autoZero"/>
        <c:crossBetween val="midCat"/>
      </c:valAx>
    </c:plotArea>
    <c:plotVisOnly val="1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6589129483814524"/>
          <c:y val="5.1400554097404488E-2"/>
          <c:w val="0.78243503937007874"/>
          <c:h val="0.8213732137649461"/>
        </c:manualLayout>
      </c:layout>
      <c:scatterChart>
        <c:scatterStyle val="lineMarker"/>
        <c:ser>
          <c:idx val="0"/>
          <c:order val="0"/>
          <c:tx>
            <c:strRef>
              <c:f>'9'!$C$1</c:f>
              <c:strCache>
                <c:ptCount val="1"/>
                <c:pt idx="0">
                  <c:v>Суммарные затраты, тыс. руб.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solidFill>
                  <a:srgbClr val="C00000"/>
                </a:solidFill>
                <a:prstDash val="dash"/>
              </a:ln>
            </c:spPr>
            <c:trendlineType val="linear"/>
            <c:backward val="46"/>
            <c:dispEq val="1"/>
            <c:trendlineLbl>
              <c:layout>
                <c:manualLayout>
                  <c:x val="-0.32625437445319333"/>
                  <c:y val="0.41455854476523768"/>
                </c:manualLayout>
              </c:layout>
              <c:numFmt formatCode="#,##0" sourceLinked="0"/>
            </c:trendlineLbl>
          </c:trendline>
          <c:xVal>
            <c:numRef>
              <c:f>'9'!$B$2:$B$13</c:f>
              <c:numCache>
                <c:formatCode>General</c:formatCode>
                <c:ptCount val="12"/>
                <c:pt idx="0">
                  <c:v>46</c:v>
                </c:pt>
                <c:pt idx="1">
                  <c:v>58</c:v>
                </c:pt>
                <c:pt idx="2">
                  <c:v>63</c:v>
                </c:pt>
                <c:pt idx="3">
                  <c:v>59</c:v>
                </c:pt>
                <c:pt idx="4">
                  <c:v>55</c:v>
                </c:pt>
                <c:pt idx="5">
                  <c:v>63</c:v>
                </c:pt>
                <c:pt idx="6">
                  <c:v>65</c:v>
                </c:pt>
                <c:pt idx="7">
                  <c:v>71</c:v>
                </c:pt>
                <c:pt idx="8">
                  <c:v>75</c:v>
                </c:pt>
                <c:pt idx="9">
                  <c:v>83</c:v>
                </c:pt>
                <c:pt idx="10">
                  <c:v>77</c:v>
                </c:pt>
                <c:pt idx="11">
                  <c:v>91</c:v>
                </c:pt>
              </c:numCache>
            </c:numRef>
          </c:xVal>
          <c:yVal>
            <c:numRef>
              <c:f>'9'!$C$2:$C$13</c:f>
              <c:numCache>
                <c:formatCode>#,##0</c:formatCode>
                <c:ptCount val="12"/>
                <c:pt idx="0">
                  <c:v>15836</c:v>
                </c:pt>
                <c:pt idx="1">
                  <c:v>16637</c:v>
                </c:pt>
                <c:pt idx="2">
                  <c:v>18119</c:v>
                </c:pt>
                <c:pt idx="3">
                  <c:v>21423</c:v>
                </c:pt>
                <c:pt idx="4">
                  <c:v>18085</c:v>
                </c:pt>
                <c:pt idx="5">
                  <c:v>22995</c:v>
                </c:pt>
                <c:pt idx="6">
                  <c:v>19921</c:v>
                </c:pt>
                <c:pt idx="7">
                  <c:v>22696</c:v>
                </c:pt>
                <c:pt idx="8">
                  <c:v>25401</c:v>
                </c:pt>
                <c:pt idx="9">
                  <c:v>21985</c:v>
                </c:pt>
                <c:pt idx="10">
                  <c:v>24001</c:v>
                </c:pt>
                <c:pt idx="11">
                  <c:v>23314</c:v>
                </c:pt>
              </c:numCache>
            </c:numRef>
          </c:yVal>
        </c:ser>
        <c:axId val="68869504"/>
        <c:axId val="71566848"/>
      </c:scatterChart>
      <c:valAx>
        <c:axId val="68869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10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2774081364829537"/>
              <c:y val="0.77578703703703744"/>
            </c:manualLayout>
          </c:layout>
        </c:title>
        <c:numFmt formatCode="General" sourceLinked="1"/>
        <c:tickLblPos val="nextTo"/>
        <c:crossAx val="71566848"/>
        <c:crosses val="autoZero"/>
        <c:crossBetween val="midCat"/>
      </c:valAx>
      <c:valAx>
        <c:axId val="7156684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ru-RU" sz="1100"/>
                  <a:t>Суммарные затраты</a:t>
                </a:r>
              </a:p>
            </c:rich>
          </c:tx>
          <c:layout>
            <c:manualLayout>
              <c:xMode val="edge"/>
              <c:yMode val="edge"/>
              <c:x val="0.18055555555555555"/>
              <c:y val="4.4945683872849231E-2"/>
            </c:manualLayout>
          </c:layout>
        </c:title>
        <c:numFmt formatCode="#,##0" sourceLinked="0"/>
        <c:tickLblPos val="nextTo"/>
        <c:crossAx val="6886950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9332797273173222"/>
          <c:y val="5.0925925925925923E-2"/>
          <c:w val="0.7761165981419953"/>
          <c:h val="0.81306321084864397"/>
        </c:manualLayout>
      </c:layout>
      <c:lineChart>
        <c:grouping val="standard"/>
        <c:ser>
          <c:idx val="1"/>
          <c:order val="0"/>
          <c:tx>
            <c:strRef>
              <c:f>'2'!$B$1</c:f>
              <c:strCache>
                <c:ptCount val="1"/>
                <c:pt idx="0">
                  <c:v>Релевантный диапазон 1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2.2222222222222244E-2"/>
                  <c:y val="-0.10185185185185186"/>
                </c:manualLayout>
              </c:layout>
              <c:showSerNam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200" b="1" i="0" baseline="0"/>
                </a:pPr>
                <a:endParaRPr lang="ru-RU"/>
              </a:p>
            </c:txPr>
            <c:showSerName val="1"/>
          </c:dLbls>
          <c:cat>
            <c:numRef>
              <c:f>'2'!$A$2:$A$14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'2'!$B$2:$B$14</c:f>
              <c:numCache>
                <c:formatCode>General</c:formatCode>
                <c:ptCount val="1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</c:numCache>
            </c:numRef>
          </c:val>
        </c:ser>
        <c:ser>
          <c:idx val="0"/>
          <c:order val="1"/>
          <c:tx>
            <c:strRef>
              <c:f>'2'!$C$1</c:f>
              <c:strCache>
                <c:ptCount val="1"/>
                <c:pt idx="0">
                  <c:v>Релевантный диапазон 2</c:v>
                </c:pt>
              </c:strCache>
            </c:strRef>
          </c:tx>
          <c:marker>
            <c:symbol val="none"/>
          </c:marker>
          <c:dLbls>
            <c:dLbl>
              <c:idx val="3"/>
              <c:layout>
                <c:manualLayout>
                  <c:x val="2.2222222222222244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sz="1200" b="1" i="0" baseline="0"/>
                  </a:pPr>
                  <a:endParaRPr lang="ru-RU"/>
                </a:p>
              </c:txPr>
              <c:showSerNam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15514333895446897"/>
                  <c:y val="-0.10648148148148159"/>
                </c:manualLayout>
              </c:layout>
              <c:spPr/>
              <c:txPr>
                <a:bodyPr/>
                <a:lstStyle/>
                <a:p>
                  <a:pPr>
                    <a:defRPr sz="1200" b="1" i="0" baseline="0"/>
                  </a:pPr>
                  <a:endParaRPr lang="ru-RU"/>
                </a:p>
              </c:txPr>
              <c:showSerName val="1"/>
            </c:dLbl>
            <c:dLbl>
              <c:idx val="8"/>
              <c:delete val="1"/>
            </c:dLbl>
            <c:showSerName val="1"/>
          </c:dLbls>
          <c:cat>
            <c:numRef>
              <c:f>'2'!$A$2:$A$14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'2'!$C$2:$C$14</c:f>
              <c:numCache>
                <c:formatCode>General</c:formatCode>
                <c:ptCount val="13"/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</c:numCache>
            </c:numRef>
          </c:val>
        </c:ser>
        <c:ser>
          <c:idx val="2"/>
          <c:order val="2"/>
          <c:tx>
            <c:strRef>
              <c:f>'2'!$D$1</c:f>
              <c:strCache>
                <c:ptCount val="1"/>
                <c:pt idx="0">
                  <c:v>Релевантный диапазон 3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4.0472175379426677E-2"/>
                  <c:y val="-0.10648148148148159"/>
                </c:manualLayout>
              </c:layout>
              <c:spPr/>
              <c:txPr>
                <a:bodyPr/>
                <a:lstStyle/>
                <a:p>
                  <a:pPr>
                    <a:defRPr sz="1200" b="1" i="0" baseline="0"/>
                  </a:pPr>
                  <a:endParaRPr lang="ru-RU"/>
                </a:p>
              </c:txPr>
              <c:showSerNam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showSerName val="1"/>
          </c:dLbls>
          <c:cat>
            <c:numRef>
              <c:f>'2'!$A$2:$A$14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'2'!$D$2:$D$14</c:f>
              <c:numCache>
                <c:formatCode>General</c:formatCode>
                <c:ptCount val="13"/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</c:numCache>
            </c:numRef>
          </c:val>
        </c:ser>
        <c:hiLowLines>
          <c:spPr>
            <a:ln w="6350">
              <a:prstDash val="dash"/>
            </a:ln>
          </c:spPr>
        </c:hiLowLines>
        <c:upDownBars>
          <c:gapWidth val="150"/>
          <c:upBars/>
          <c:downBars/>
        </c:upDownBars>
        <c:marker val="1"/>
        <c:axId val="81791616"/>
        <c:axId val="81822464"/>
      </c:lineChart>
      <c:catAx>
        <c:axId val="81791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9081931369034222"/>
              <c:y val="0.90182852143482062"/>
            </c:manualLayout>
          </c:layout>
          <c:spPr>
            <a:ln w="6350"/>
          </c:spPr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81822464"/>
        <c:crosses val="autoZero"/>
        <c:auto val="1"/>
        <c:lblAlgn val="ctr"/>
        <c:lblOffset val="100"/>
      </c:catAx>
      <c:valAx>
        <c:axId val="81822464"/>
        <c:scaling>
          <c:orientation val="minMax"/>
          <c:max val="3000"/>
          <c:min val="0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200" baseline="0"/>
                  <a:t>Суммарные постоянные затраты</a:t>
                </a:r>
              </a:p>
            </c:rich>
          </c:tx>
          <c:layout>
            <c:manualLayout>
              <c:xMode val="edge"/>
              <c:yMode val="edge"/>
              <c:x val="4.4291006625858109E-3"/>
              <c:y val="6.9459755030621184E-2"/>
            </c:manualLayout>
          </c:layout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81791616"/>
        <c:crosses val="autoZero"/>
        <c:crossBetween val="midCat"/>
      </c:valAx>
    </c:plotArea>
    <c:plotVisOnly val="1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9562398051188964"/>
          <c:y val="3.7037037037037056E-2"/>
          <c:w val="0.77129041794729425"/>
          <c:h val="0.85010024788568095"/>
        </c:manualLayout>
      </c:layout>
      <c:lineChart>
        <c:grouping val="standard"/>
        <c:ser>
          <c:idx val="1"/>
          <c:order val="0"/>
          <c:tx>
            <c:strRef>
              <c:f>'3'!$B$1</c:f>
              <c:strCache>
                <c:ptCount val="1"/>
                <c:pt idx="0">
                  <c:v>Суммарные постоянные затраты</c:v>
                </c:pt>
              </c:strCache>
            </c:strRef>
          </c:tx>
          <c:marker>
            <c:symbol val="none"/>
          </c:marker>
          <c:cat>
            <c:numRef>
              <c:f>'3'!$A$2:$A$14</c:f>
              <c:numCache>
                <c:formatCode>0.0</c:formatCode>
                <c:ptCount val="13"/>
                <c:pt idx="0">
                  <c:v>1</c:v>
                </c:pt>
                <c:pt idx="1">
                  <c:v>1.2</c:v>
                </c:pt>
                <c:pt idx="2">
                  <c:v>1.44</c:v>
                </c:pt>
                <c:pt idx="3">
                  <c:v>1.728</c:v>
                </c:pt>
                <c:pt idx="4">
                  <c:v>2.0735999999999999</c:v>
                </c:pt>
                <c:pt idx="5">
                  <c:v>2.4883199999999999</c:v>
                </c:pt>
                <c:pt idx="6">
                  <c:v>2.9859839999999997</c:v>
                </c:pt>
                <c:pt idx="7">
                  <c:v>3.5831807999999996</c:v>
                </c:pt>
                <c:pt idx="8">
                  <c:v>4.2998169599999994</c:v>
                </c:pt>
                <c:pt idx="9">
                  <c:v>5.1597803519999994</c:v>
                </c:pt>
                <c:pt idx="10">
                  <c:v>6.1917364223999991</c:v>
                </c:pt>
                <c:pt idx="11">
                  <c:v>7.4300837068799988</c:v>
                </c:pt>
                <c:pt idx="12">
                  <c:v>8.9161004482559978</c:v>
                </c:pt>
              </c:numCache>
            </c:numRef>
          </c:cat>
          <c:val>
            <c:numRef>
              <c:f>'3'!$C$2:$C$14</c:f>
              <c:numCache>
                <c:formatCode>0</c:formatCode>
                <c:ptCount val="13"/>
                <c:pt idx="0">
                  <c:v>1000</c:v>
                </c:pt>
                <c:pt idx="1">
                  <c:v>833.33333333333337</c:v>
                </c:pt>
                <c:pt idx="2">
                  <c:v>694.44444444444446</c:v>
                </c:pt>
                <c:pt idx="3">
                  <c:v>578.7037037037037</c:v>
                </c:pt>
                <c:pt idx="4">
                  <c:v>482.25308641975312</c:v>
                </c:pt>
                <c:pt idx="5">
                  <c:v>401.87757201646093</c:v>
                </c:pt>
                <c:pt idx="6">
                  <c:v>334.89797668038409</c:v>
                </c:pt>
                <c:pt idx="7">
                  <c:v>279.08164723365343</c:v>
                </c:pt>
                <c:pt idx="8">
                  <c:v>232.56803936137788</c:v>
                </c:pt>
                <c:pt idx="9">
                  <c:v>193.80669946781489</c:v>
                </c:pt>
                <c:pt idx="10">
                  <c:v>161.50558288984575</c:v>
                </c:pt>
                <c:pt idx="11">
                  <c:v>134.58798574153812</c:v>
                </c:pt>
                <c:pt idx="12">
                  <c:v>112.15665478461511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13909760"/>
        <c:axId val="113912832"/>
      </c:lineChart>
      <c:catAx>
        <c:axId val="113909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6056932758209941"/>
              <c:y val="0.90182852143482062"/>
            </c:manualLayout>
          </c:layout>
          <c:spPr>
            <a:ln w="6350"/>
          </c:spPr>
        </c:title>
        <c:numFmt formatCode="0.0" sourceLinked="1"/>
        <c:majorTickMark val="none"/>
        <c:tickLblPos val="none"/>
        <c:spPr>
          <a:ln>
            <a:tailEnd type="triangle"/>
          </a:ln>
        </c:spPr>
        <c:crossAx val="113912832"/>
        <c:crosses val="autoZero"/>
        <c:auto val="1"/>
        <c:lblAlgn val="ctr"/>
        <c:lblOffset val="100"/>
      </c:catAx>
      <c:valAx>
        <c:axId val="1139128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200" baseline="0"/>
                  <a:t>Постоянные затраты на единицу</a:t>
                </a:r>
              </a:p>
            </c:rich>
          </c:tx>
          <c:layout>
            <c:manualLayout>
              <c:xMode val="edge"/>
              <c:yMode val="edge"/>
              <c:x val="4.4291703289216309E-3"/>
              <c:y val="5.5570866141732282E-2"/>
            </c:manualLayout>
          </c:layout>
        </c:title>
        <c:numFmt formatCode="0" sourceLinked="1"/>
        <c:majorTickMark val="none"/>
        <c:tickLblPos val="none"/>
        <c:spPr>
          <a:ln>
            <a:tailEnd type="triangle"/>
          </a:ln>
        </c:spPr>
        <c:crossAx val="113909760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1388888888888891"/>
          <c:y val="5.0925925925925923E-2"/>
          <c:w val="0.75555555555555565"/>
          <c:h val="0.81306321084864397"/>
        </c:manualLayout>
      </c:layout>
      <c:lineChart>
        <c:grouping val="standard"/>
        <c:ser>
          <c:idx val="1"/>
          <c:order val="0"/>
          <c:tx>
            <c:strRef>
              <c:f>'4'!$B$1</c:f>
              <c:strCache>
                <c:ptCount val="1"/>
                <c:pt idx="0">
                  <c:v>Суммарные переменные затраты</c:v>
                </c:pt>
              </c:strCache>
            </c:strRef>
          </c:tx>
          <c:marker>
            <c:symbol val="none"/>
          </c:marker>
          <c:cat>
            <c:numRef>
              <c:f>'4'!$A$2:$A$11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'4'!$B$2:$B$11</c:f>
              <c:numCache>
                <c:formatCode>General</c:formatCode>
                <c:ptCount val="10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</c:numCache>
            </c:numRef>
          </c:val>
        </c:ser>
        <c:marker val="1"/>
        <c:axId val="61174144"/>
        <c:axId val="61176064"/>
      </c:lineChart>
      <c:catAx>
        <c:axId val="61174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aseline="0"/>
                </a:pPr>
                <a:r>
                  <a:rPr lang="ru-RU" sz="11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4677777777777823"/>
              <c:y val="0.90182852143482062"/>
            </c:manualLayout>
          </c:layout>
          <c:spPr>
            <a:ln w="6350"/>
          </c:spPr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1176064"/>
        <c:crosses val="autoZero"/>
        <c:auto val="1"/>
        <c:lblAlgn val="ctr"/>
        <c:lblOffset val="100"/>
      </c:catAx>
      <c:valAx>
        <c:axId val="61176064"/>
        <c:scaling>
          <c:orientation val="minMax"/>
          <c:max val="3000"/>
          <c:min val="0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100" baseline="0"/>
                  <a:t>Суммарные переменные затраты</a:t>
                </a:r>
              </a:p>
            </c:rich>
          </c:tx>
          <c:layout>
            <c:manualLayout>
              <c:xMode val="edge"/>
              <c:yMode val="edge"/>
              <c:x val="2.1806649168853928E-3"/>
              <c:y val="6.0200495771361905E-2"/>
            </c:manualLayout>
          </c:layout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1174144"/>
        <c:crosses val="autoZero"/>
        <c:crossBetween val="midCat"/>
      </c:valAx>
    </c:plotArea>
    <c:plotVisOnly val="1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1944444444444475"/>
          <c:y val="5.0925925925925923E-2"/>
          <c:w val="0.75000000000000044"/>
          <c:h val="0.81306321084864397"/>
        </c:manualLayout>
      </c:layout>
      <c:lineChart>
        <c:grouping val="standard"/>
        <c:ser>
          <c:idx val="1"/>
          <c:order val="0"/>
          <c:tx>
            <c:strRef>
              <c:f>'5'!$B$1</c:f>
              <c:strCache>
                <c:ptCount val="1"/>
                <c:pt idx="0">
                  <c:v>Переменные затраты на единицу продукции</c:v>
                </c:pt>
              </c:strCache>
            </c:strRef>
          </c:tx>
          <c:marker>
            <c:symbol val="none"/>
          </c:marker>
          <c:cat>
            <c:numRef>
              <c:f>'5'!$A$2:$A$11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'5'!$B$2:$B$11</c:f>
              <c:numCache>
                <c:formatCode>General</c:formatCod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</c:ser>
        <c:marker val="1"/>
        <c:axId val="61183488"/>
        <c:axId val="61185408"/>
      </c:lineChart>
      <c:catAx>
        <c:axId val="61183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aseline="0"/>
                </a:pPr>
                <a:r>
                  <a:rPr lang="ru-RU" sz="11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49555555555556"/>
              <c:y val="0.89256926217556143"/>
            </c:manualLayout>
          </c:layout>
          <c:spPr>
            <a:ln w="6350"/>
          </c:spPr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1185408"/>
        <c:crosses val="autoZero"/>
        <c:auto val="1"/>
        <c:lblAlgn val="ctr"/>
        <c:lblOffset val="100"/>
      </c:catAx>
      <c:valAx>
        <c:axId val="61185408"/>
        <c:scaling>
          <c:orientation val="minMax"/>
          <c:max val="3000"/>
          <c:min val="0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100" baseline="0"/>
                  <a:t>Переменные затраты на единицу</a:t>
                </a:r>
              </a:p>
            </c:rich>
          </c:tx>
          <c:layout>
            <c:manualLayout>
              <c:xMode val="edge"/>
              <c:yMode val="edge"/>
              <c:x val="1.884733158355207E-2"/>
              <c:y val="7.8719014289880429E-2"/>
            </c:manualLayout>
          </c:layout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1183488"/>
        <c:crosses val="autoZero"/>
        <c:crossBetween val="midCat"/>
      </c:valAx>
    </c:plotArea>
    <c:plotVisOnly val="1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1712937092540854"/>
          <c:y val="3.7037037037037056E-2"/>
          <c:w val="0.74978494623655956"/>
          <c:h val="0.85010024788568095"/>
        </c:manualLayout>
      </c:layout>
      <c:lineChart>
        <c:grouping val="standard"/>
        <c:ser>
          <c:idx val="1"/>
          <c:order val="0"/>
          <c:tx>
            <c:strRef>
              <c:f>'6'!$B$1</c:f>
              <c:strCache>
                <c:ptCount val="1"/>
                <c:pt idx="0">
                  <c:v>Суммарные переменные затраты А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'6'!$A$2:$A$14</c:f>
              <c:numCache>
                <c:formatCode>0.0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'6'!$B$2:$B$14</c:f>
              <c:numCache>
                <c:formatCode>0.0</c:formatCode>
                <c:ptCount val="13"/>
                <c:pt idx="0" formatCode="General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61255680"/>
        <c:axId val="61257600"/>
      </c:lineChart>
      <c:catAx>
        <c:axId val="61255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6056932758209963"/>
              <c:y val="0.90182852143482062"/>
            </c:manualLayout>
          </c:layout>
          <c:spPr>
            <a:ln w="6350"/>
          </c:spPr>
        </c:title>
        <c:numFmt formatCode="0.0" sourceLinked="1"/>
        <c:majorTickMark val="none"/>
        <c:tickLblPos val="none"/>
        <c:spPr>
          <a:ln>
            <a:tailEnd type="triangle"/>
          </a:ln>
        </c:spPr>
        <c:crossAx val="61257600"/>
        <c:crosses val="autoZero"/>
        <c:auto val="1"/>
        <c:lblAlgn val="ctr"/>
        <c:lblOffset val="100"/>
      </c:catAx>
      <c:valAx>
        <c:axId val="6125760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200" baseline="0"/>
                  <a:t>Суммарные переменные затраты</a:t>
                </a:r>
              </a:p>
            </c:rich>
          </c:tx>
          <c:layout>
            <c:manualLayout>
              <c:xMode val="edge"/>
              <c:yMode val="edge"/>
              <c:x val="4.4291703289216326E-3"/>
              <c:y val="5.5570866141732282E-2"/>
            </c:manualLayout>
          </c:layout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1255680"/>
        <c:crosses val="autoZero"/>
        <c:crossBetween val="midCat"/>
      </c:valAx>
    </c:plotArea>
    <c:plotVisOnly val="1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4722222222222237"/>
          <c:y val="5.0925925925925923E-2"/>
          <c:w val="0.72222222222222221"/>
          <c:h val="0.8518518518518523"/>
        </c:manualLayout>
      </c:layout>
      <c:lineChart>
        <c:grouping val="standard"/>
        <c:ser>
          <c:idx val="2"/>
          <c:order val="0"/>
          <c:tx>
            <c:strRef>
              <c:f>'6'!$C$1</c:f>
              <c:strCache>
                <c:ptCount val="1"/>
                <c:pt idx="0">
                  <c:v>Суммарные переменные затраты Б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'6'!$A$2:$A$14</c:f>
              <c:numCache>
                <c:formatCode>0.0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'6'!$C$2:$C$14</c:f>
              <c:numCache>
                <c:formatCode>0.0</c:formatCode>
                <c:ptCount val="13"/>
                <c:pt idx="0">
                  <c:v>100</c:v>
                </c:pt>
                <c:pt idx="1">
                  <c:v>114.86983549970351</c:v>
                </c:pt>
                <c:pt idx="2">
                  <c:v>124.57309396155173</c:v>
                </c:pt>
                <c:pt idx="3">
                  <c:v>131.95079107728941</c:v>
                </c:pt>
                <c:pt idx="4">
                  <c:v>137.97296614612148</c:v>
                </c:pt>
                <c:pt idx="5">
                  <c:v>143.09690811052556</c:v>
                </c:pt>
                <c:pt idx="6">
                  <c:v>147.57731615945519</c:v>
                </c:pt>
                <c:pt idx="7">
                  <c:v>151.5716566510398</c:v>
                </c:pt>
                <c:pt idx="8">
                  <c:v>155.18455739153598</c:v>
                </c:pt>
                <c:pt idx="9">
                  <c:v>158.48931924611136</c:v>
                </c:pt>
                <c:pt idx="10">
                  <c:v>161.5394266202178</c:v>
                </c:pt>
                <c:pt idx="11">
                  <c:v>164.37518295172256</c:v>
                </c:pt>
                <c:pt idx="12">
                  <c:v>167.02776523348103</c:v>
                </c:pt>
              </c:numCache>
            </c:numRef>
          </c:val>
        </c:ser>
        <c:marker val="1"/>
        <c:axId val="61274368"/>
        <c:axId val="64635264"/>
      </c:lineChart>
      <c:catAx>
        <c:axId val="6127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100">
                    <a:latin typeface="+mn-lt"/>
                  </a:rPr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64979855643044715"/>
              <c:y val="0.92209864391951046"/>
            </c:manualLayout>
          </c:layout>
        </c:title>
        <c:numFmt formatCode="0.0" sourceLinked="1"/>
        <c:majorTickMark val="none"/>
        <c:tickLblPos val="none"/>
        <c:spPr>
          <a:ln>
            <a:tailEnd type="triangle"/>
          </a:ln>
        </c:spPr>
        <c:crossAx val="64635264"/>
        <c:crosses val="autoZero"/>
        <c:auto val="1"/>
        <c:lblAlgn val="ctr"/>
        <c:lblOffset val="100"/>
      </c:catAx>
      <c:valAx>
        <c:axId val="64635264"/>
        <c:scaling>
          <c:orientation val="minMax"/>
          <c:min val="100"/>
        </c:scaling>
        <c:axPos val="l"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ru-RU" sz="1100"/>
                  <a:t>Скммарные переменные затраты</a:t>
                </a:r>
              </a:p>
            </c:rich>
          </c:tx>
          <c:layout>
            <c:manualLayout>
              <c:xMode val="edge"/>
              <c:yMode val="edge"/>
              <c:x val="4.5513998250218797E-2"/>
              <c:y val="5.7198891805191117E-2"/>
            </c:manualLayout>
          </c:layout>
        </c:title>
        <c:numFmt formatCode="0.0" sourceLinked="1"/>
        <c:majorTickMark val="none"/>
        <c:tickLblPos val="none"/>
        <c:spPr>
          <a:ln>
            <a:tailEnd type="triangle"/>
          </a:ln>
        </c:spPr>
        <c:crossAx val="61274368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0277777777777778"/>
          <c:y val="5.0925925925925923E-2"/>
          <c:w val="0.3611111111111111"/>
          <c:h val="0.81306321084864397"/>
        </c:manualLayout>
      </c:layout>
      <c:lineChart>
        <c:grouping val="standard"/>
        <c:ser>
          <c:idx val="2"/>
          <c:order val="2"/>
          <c:tx>
            <c:strRef>
              <c:f>'7'!$B$1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'7'!$A$2:$A$11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'7'!$B$2:$B$11</c:f>
              <c:numCache>
                <c:formatCode>General</c:formatCod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'7'!$C$1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'7'!$A$2:$A$11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'7'!$C$2:$C$11</c:f>
              <c:numCache>
                <c:formatCode>General</c:formatCode>
                <c:ptCount val="10"/>
                <c:pt idx="0">
                  <c:v>1000</c:v>
                </c:pt>
                <c:pt idx="1">
                  <c:v>1150</c:v>
                </c:pt>
                <c:pt idx="2">
                  <c:v>1300</c:v>
                </c:pt>
                <c:pt idx="3">
                  <c:v>1450</c:v>
                </c:pt>
                <c:pt idx="4">
                  <c:v>1600</c:v>
                </c:pt>
                <c:pt idx="5">
                  <c:v>1750</c:v>
                </c:pt>
                <c:pt idx="6">
                  <c:v>1900</c:v>
                </c:pt>
                <c:pt idx="7">
                  <c:v>2050</c:v>
                </c:pt>
                <c:pt idx="8">
                  <c:v>2200</c:v>
                </c:pt>
                <c:pt idx="9">
                  <c:v>2350</c:v>
                </c:pt>
              </c:numCache>
            </c:numRef>
          </c:val>
        </c:ser>
        <c:ser>
          <c:idx val="1"/>
          <c:order val="0"/>
          <c:tx>
            <c:strRef>
              <c:f>'7'!$B$1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'7'!$A$2:$A$11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'7'!$B$2:$B$11</c:f>
              <c:numCache>
                <c:formatCode>General</c:formatCod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</c:ser>
        <c:ser>
          <c:idx val="0"/>
          <c:order val="1"/>
          <c:tx>
            <c:strRef>
              <c:f>'7'!$C$1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'7'!$A$2:$A$11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'7'!$C$2:$C$11</c:f>
              <c:numCache>
                <c:formatCode>General</c:formatCode>
                <c:ptCount val="10"/>
                <c:pt idx="0">
                  <c:v>1000</c:v>
                </c:pt>
                <c:pt idx="1">
                  <c:v>1150</c:v>
                </c:pt>
                <c:pt idx="2">
                  <c:v>1300</c:v>
                </c:pt>
                <c:pt idx="3">
                  <c:v>1450</c:v>
                </c:pt>
                <c:pt idx="4">
                  <c:v>1600</c:v>
                </c:pt>
                <c:pt idx="5">
                  <c:v>1750</c:v>
                </c:pt>
                <c:pt idx="6">
                  <c:v>1900</c:v>
                </c:pt>
                <c:pt idx="7">
                  <c:v>2050</c:v>
                </c:pt>
                <c:pt idx="8">
                  <c:v>2200</c:v>
                </c:pt>
                <c:pt idx="9">
                  <c:v>2350</c:v>
                </c:pt>
              </c:numCache>
            </c:numRef>
          </c:val>
        </c:ser>
        <c:marker val="1"/>
        <c:axId val="64644224"/>
        <c:axId val="64646144"/>
      </c:lineChart>
      <c:catAx>
        <c:axId val="6464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aseline="0"/>
                </a:pPr>
                <a:r>
                  <a:rPr lang="ru-RU" sz="11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52177777777777778"/>
              <c:y val="0.90645815106445027"/>
            </c:manualLayout>
          </c:layout>
          <c:spPr>
            <a:ln w="6350"/>
          </c:spPr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4646144"/>
        <c:crosses val="autoZero"/>
        <c:auto val="1"/>
        <c:lblAlgn val="ctr"/>
        <c:lblOffset val="100"/>
      </c:catAx>
      <c:valAx>
        <c:axId val="64646144"/>
        <c:scaling>
          <c:orientation val="minMax"/>
          <c:max val="3000"/>
          <c:min val="0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100" baseline="0"/>
                  <a:t>Суммарные затраты</a:t>
                </a:r>
              </a:p>
            </c:rich>
          </c:tx>
          <c:layout>
            <c:manualLayout>
              <c:xMode val="edge"/>
              <c:yMode val="edge"/>
              <c:x val="1.8847331583552077E-2"/>
              <c:y val="6.4830125400991562E-2"/>
            </c:manualLayout>
          </c:layout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4644224"/>
        <c:crosses val="autoZero"/>
        <c:crossBetween val="midCat"/>
      </c:valAx>
    </c:plotArea>
    <c:plotVisOnly val="1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0277777777777778"/>
          <c:y val="5.0925925925925923E-2"/>
          <c:w val="0.3611111111111111"/>
          <c:h val="0.81306321084864397"/>
        </c:manualLayout>
      </c:layout>
      <c:lineChart>
        <c:grouping val="standard"/>
        <c:ser>
          <c:idx val="2"/>
          <c:order val="2"/>
          <c:tx>
            <c:strRef>
              <c:f>'8'!$B$1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'8'!$A$2:$A$11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'8'!$B$2:$B$11</c:f>
              <c:numCache>
                <c:formatCode>General</c:formatCod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'8'!$C$1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'8'!$A$2:$A$11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'8'!$C$2:$C$11</c:f>
              <c:numCache>
                <c:formatCode>General</c:formatCod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1150</c:v>
                </c:pt>
                <c:pt idx="6">
                  <c:v>1300</c:v>
                </c:pt>
                <c:pt idx="7">
                  <c:v>1450</c:v>
                </c:pt>
                <c:pt idx="8">
                  <c:v>1600</c:v>
                </c:pt>
                <c:pt idx="9">
                  <c:v>1750</c:v>
                </c:pt>
              </c:numCache>
            </c:numRef>
          </c:val>
        </c:ser>
        <c:ser>
          <c:idx val="1"/>
          <c:order val="0"/>
          <c:tx>
            <c:strRef>
              <c:f>'8'!$B$1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'8'!$A$2:$A$11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'8'!$B$2:$B$11</c:f>
              <c:numCache>
                <c:formatCode>General</c:formatCod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</c:ser>
        <c:ser>
          <c:idx val="0"/>
          <c:order val="1"/>
          <c:tx>
            <c:strRef>
              <c:f>'8'!$C$1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'8'!$A$2:$A$11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'8'!$C$2:$C$11</c:f>
              <c:numCache>
                <c:formatCode>General</c:formatCod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1150</c:v>
                </c:pt>
                <c:pt idx="6">
                  <c:v>1300</c:v>
                </c:pt>
                <c:pt idx="7">
                  <c:v>1450</c:v>
                </c:pt>
                <c:pt idx="8">
                  <c:v>1600</c:v>
                </c:pt>
                <c:pt idx="9">
                  <c:v>1750</c:v>
                </c:pt>
              </c:numCache>
            </c:numRef>
          </c:val>
        </c:ser>
        <c:marker val="1"/>
        <c:axId val="68850816"/>
        <c:axId val="68852736"/>
      </c:lineChart>
      <c:catAx>
        <c:axId val="68850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aseline="0"/>
                </a:pPr>
                <a:r>
                  <a:rPr lang="ru-RU" sz="1100" baseline="0"/>
                  <a:t>Уровень деятельности</a:t>
                </a:r>
              </a:p>
            </c:rich>
          </c:tx>
          <c:layout>
            <c:manualLayout>
              <c:xMode val="edge"/>
              <c:yMode val="edge"/>
              <c:x val="0.52177777777777778"/>
              <c:y val="0.90645815106445027"/>
            </c:manualLayout>
          </c:layout>
          <c:spPr>
            <a:ln w="6350"/>
          </c:spPr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8852736"/>
        <c:crosses val="autoZero"/>
        <c:auto val="1"/>
        <c:lblAlgn val="ctr"/>
        <c:lblOffset val="100"/>
      </c:catAx>
      <c:valAx>
        <c:axId val="68852736"/>
        <c:scaling>
          <c:orientation val="minMax"/>
          <c:max val="3000"/>
          <c:min val="0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100" baseline="0"/>
                  <a:t>Суммарные затраты</a:t>
                </a:r>
              </a:p>
            </c:rich>
          </c:tx>
          <c:layout>
            <c:manualLayout>
              <c:xMode val="edge"/>
              <c:yMode val="edge"/>
              <c:x val="1.8847331583552084E-2"/>
              <c:y val="6.4830125400991562E-2"/>
            </c:manualLayout>
          </c:layout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68850816"/>
        <c:crosses val="autoZero"/>
        <c:crossBetween val="midCat"/>
      </c:valAx>
    </c:plotArea>
    <c:plotVisOnly val="1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104775</xdr:rowOff>
    </xdr:from>
    <xdr:to>
      <xdr:col>10</xdr:col>
      <xdr:colOff>314325</xdr:colOff>
      <xdr:row>15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76200</xdr:rowOff>
    </xdr:from>
    <xdr:to>
      <xdr:col>11</xdr:col>
      <xdr:colOff>381000</xdr:colOff>
      <xdr:row>15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0.58542</cdr:x>
      <cdr:y>0.59375</cdr:y>
    </cdr:from>
    <cdr:to>
      <cdr:x>0.62083</cdr:x>
      <cdr:y>0.86458</cdr:y>
    </cdr:to>
    <cdr:sp macro="" textlink="">
      <cdr:nvSpPr>
        <cdr:cNvPr id="2" name="Правая фигурная скобка 1"/>
        <cdr:cNvSpPr/>
      </cdr:nvSpPr>
      <cdr:spPr>
        <a:xfrm xmlns:a="http://schemas.openxmlformats.org/drawingml/2006/main">
          <a:off x="2676525" y="1628775"/>
          <a:ext cx="161925" cy="742950"/>
        </a:xfrm>
        <a:prstGeom xmlns:a="http://schemas.openxmlformats.org/drawingml/2006/main" prst="rightBrac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0.58333</cdr:x>
      <cdr:y>0.38542</cdr:y>
    </cdr:from>
    <cdr:to>
      <cdr:x>0.62292</cdr:x>
      <cdr:y>0.57292</cdr:y>
    </cdr:to>
    <cdr:sp macro="" textlink="">
      <cdr:nvSpPr>
        <cdr:cNvPr id="5" name="Правая фигурная скобка 2"/>
        <cdr:cNvSpPr/>
      </cdr:nvSpPr>
      <cdr:spPr>
        <a:xfrm xmlns:a="http://schemas.openxmlformats.org/drawingml/2006/main">
          <a:off x="2666985" y="1057275"/>
          <a:ext cx="180990" cy="514359"/>
        </a:xfrm>
        <a:prstGeom xmlns:a="http://schemas.openxmlformats.org/drawingml/2006/main" prst="rightBrac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0.64167</cdr:x>
      <cdr:y>0.70486</cdr:y>
    </cdr:from>
    <cdr:to>
      <cdr:x>0.98959</cdr:x>
      <cdr:y>0.8368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33700" y="1933581"/>
          <a:ext cx="1590690" cy="3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ru-RU" sz="1100" b="1"/>
            <a:t>Постоянные затраты</a:t>
          </a:r>
        </a:p>
      </cdr:txBody>
    </cdr:sp>
  </cdr:relSizeAnchor>
  <cdr:relSizeAnchor xmlns:cdr="http://schemas.openxmlformats.org/drawingml/2006/chartDrawing">
    <cdr:from>
      <cdr:x>0.64167</cdr:x>
      <cdr:y>0.44445</cdr:y>
    </cdr:from>
    <cdr:to>
      <cdr:x>0.98958</cdr:x>
      <cdr:y>0.57639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33715" y="1219203"/>
          <a:ext cx="1590645" cy="3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/>
            <a:t>Переменные затраты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66675</xdr:rowOff>
    </xdr:from>
    <xdr:to>
      <xdr:col>11</xdr:col>
      <xdr:colOff>285750</xdr:colOff>
      <xdr:row>15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69057</xdr:colOff>
      <xdr:row>1</xdr:row>
      <xdr:rowOff>188119</xdr:rowOff>
    </xdr:from>
    <xdr:to>
      <xdr:col>4</xdr:col>
      <xdr:colOff>247653</xdr:colOff>
      <xdr:row>4</xdr:row>
      <xdr:rowOff>123825</xdr:rowOff>
    </xdr:to>
    <xdr:sp macro="" textlink="">
      <xdr:nvSpPr>
        <xdr:cNvPr id="3" name="TextBox 2"/>
        <xdr:cNvSpPr txBox="1"/>
      </xdr:nvSpPr>
      <xdr:spPr>
        <a:xfrm rot="16200000">
          <a:off x="4886327" y="542924"/>
          <a:ext cx="507206" cy="178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Тысячи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19050</xdr:rowOff>
    </xdr:from>
    <xdr:to>
      <xdr:col>13</xdr:col>
      <xdr:colOff>485775</xdr:colOff>
      <xdr:row>15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19050</xdr:rowOff>
    </xdr:from>
    <xdr:to>
      <xdr:col>13</xdr:col>
      <xdr:colOff>561976</xdr:colOff>
      <xdr:row>15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104775</xdr:rowOff>
    </xdr:from>
    <xdr:to>
      <xdr:col>10</xdr:col>
      <xdr:colOff>314325</xdr:colOff>
      <xdr:row>15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321129</xdr:colOff>
      <xdr:row>11</xdr:row>
      <xdr:rowOff>114300</xdr:rowOff>
    </xdr:from>
    <xdr:to>
      <xdr:col>6</xdr:col>
      <xdr:colOff>321129</xdr:colOff>
      <xdr:row>14</xdr:row>
      <xdr:rowOff>0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3750129" y="2438400"/>
          <a:ext cx="4572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370114</xdr:colOff>
      <xdr:row>11</xdr:row>
      <xdr:rowOff>114300</xdr:rowOff>
    </xdr:from>
    <xdr:to>
      <xdr:col>6</xdr:col>
      <xdr:colOff>315688</xdr:colOff>
      <xdr:row>11</xdr:row>
      <xdr:rowOff>119743</xdr:rowOff>
    </xdr:to>
    <xdr:cxnSp macro="">
      <xdr:nvCxnSpPr>
        <xdr:cNvPr id="8" name="Прямая соединительная линия 7"/>
        <xdr:cNvCxnSpPr/>
      </xdr:nvCxnSpPr>
      <xdr:spPr>
        <a:xfrm rot="10800000" flipV="1">
          <a:off x="2808514" y="2209800"/>
          <a:ext cx="1164774" cy="544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0.45744</cdr:x>
      <cdr:y>0.87649</cdr:y>
    </cdr:from>
    <cdr:to>
      <cdr:x>0.49911</cdr:x>
      <cdr:y>0.94395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1418" y="2404382"/>
          <a:ext cx="190500" cy="185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ru-RU" sz="1100"/>
            <a:t>4</a:t>
          </a:r>
        </a:p>
      </cdr:txBody>
    </cdr:sp>
  </cdr:relSizeAnchor>
  <cdr:relSizeAnchor xmlns:cdr="http://schemas.openxmlformats.org/drawingml/2006/chartDrawing">
    <cdr:from>
      <cdr:x>0.10149</cdr:x>
      <cdr:y>0.66815</cdr:y>
    </cdr:from>
    <cdr:to>
      <cdr:x>0.19554</cdr:x>
      <cdr:y>0.7495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64004" y="1832881"/>
          <a:ext cx="429987" cy="223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r"/>
          <a:r>
            <a:rPr lang="ru-RU" sz="1100"/>
            <a:t>600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104775</xdr:rowOff>
    </xdr:from>
    <xdr:to>
      <xdr:col>10</xdr:col>
      <xdr:colOff>314325</xdr:colOff>
      <xdr:row>15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9</xdr:row>
      <xdr:rowOff>95250</xdr:rowOff>
    </xdr:from>
    <xdr:to>
      <xdr:col>4</xdr:col>
      <xdr:colOff>325212</xdr:colOff>
      <xdr:row>10</xdr:row>
      <xdr:rowOff>127907</xdr:rowOff>
    </xdr:to>
    <xdr:sp macro="" textlink="">
      <xdr:nvSpPr>
        <xdr:cNvPr id="5" name="TextBox 1"/>
        <xdr:cNvSpPr txBox="1"/>
      </xdr:nvSpPr>
      <xdr:spPr>
        <a:xfrm>
          <a:off x="2333625" y="1809750"/>
          <a:ext cx="429987" cy="223157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ru-RU" sz="1100"/>
            <a:t>150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180975</xdr:rowOff>
    </xdr:from>
    <xdr:to>
      <xdr:col>11</xdr:col>
      <xdr:colOff>190500</xdr:colOff>
      <xdr:row>15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333375</xdr:colOff>
      <xdr:row>1</xdr:row>
      <xdr:rowOff>95250</xdr:rowOff>
    </xdr:from>
    <xdr:to>
      <xdr:col>10</xdr:col>
      <xdr:colOff>419100</xdr:colOff>
      <xdr:row>2</xdr:row>
      <xdr:rowOff>180975</xdr:rowOff>
    </xdr:to>
    <xdr:sp macro="" textlink="">
      <xdr:nvSpPr>
        <xdr:cNvPr id="3" name="TextBox 2"/>
        <xdr:cNvSpPr txBox="1"/>
      </xdr:nvSpPr>
      <xdr:spPr>
        <a:xfrm>
          <a:off x="5819775" y="285750"/>
          <a:ext cx="6953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200" b="1"/>
            <a:t>Затраты</a:t>
          </a:r>
          <a:r>
            <a:rPr lang="ru-RU" sz="1200" b="1" baseline="0"/>
            <a:t> А</a:t>
          </a:r>
          <a:endParaRPr lang="ru-RU" sz="1200" b="1"/>
        </a:p>
      </xdr:txBody>
    </xdr:sp>
    <xdr:clientData/>
  </xdr:twoCellAnchor>
  <xdr:twoCellAnchor>
    <xdr:from>
      <xdr:col>11</xdr:col>
      <xdr:colOff>152400</xdr:colOff>
      <xdr:row>0</xdr:row>
      <xdr:rowOff>133350</xdr:rowOff>
    </xdr:from>
    <xdr:to>
      <xdr:col>18</xdr:col>
      <xdr:colOff>457200</xdr:colOff>
      <xdr:row>15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1</xdr:row>
      <xdr:rowOff>114300</xdr:rowOff>
    </xdr:from>
    <xdr:to>
      <xdr:col>18</xdr:col>
      <xdr:colOff>238125</xdr:colOff>
      <xdr:row>3</xdr:row>
      <xdr:rowOff>9525</xdr:rowOff>
    </xdr:to>
    <xdr:sp macro="" textlink="">
      <xdr:nvSpPr>
        <xdr:cNvPr id="5" name="TextBox 4"/>
        <xdr:cNvSpPr txBox="1"/>
      </xdr:nvSpPr>
      <xdr:spPr>
        <a:xfrm>
          <a:off x="10515600" y="304800"/>
          <a:ext cx="6953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200" b="1"/>
            <a:t>Затраты</a:t>
          </a:r>
          <a:r>
            <a:rPr lang="ru-RU" sz="1200" b="1" baseline="0"/>
            <a:t> Б</a:t>
          </a:r>
          <a:endParaRPr lang="ru-RU" sz="12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76200</xdr:rowOff>
    </xdr:from>
    <xdr:to>
      <xdr:col>11</xdr:col>
      <xdr:colOff>381000</xdr:colOff>
      <xdr:row>15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0.58542</cdr:x>
      <cdr:y>0.59375</cdr:y>
    </cdr:from>
    <cdr:to>
      <cdr:x>0.60833</cdr:x>
      <cdr:y>0.86458</cdr:y>
    </cdr:to>
    <cdr:sp macro="" textlink="">
      <cdr:nvSpPr>
        <cdr:cNvPr id="2" name="Правая фигурная скобка 1"/>
        <cdr:cNvSpPr/>
      </cdr:nvSpPr>
      <cdr:spPr>
        <a:xfrm xmlns:a="http://schemas.openxmlformats.org/drawingml/2006/main">
          <a:off x="2676525" y="1628775"/>
          <a:ext cx="104775" cy="742950"/>
        </a:xfrm>
        <a:prstGeom xmlns:a="http://schemas.openxmlformats.org/drawingml/2006/main" prst="rightBrac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0.58333</cdr:x>
      <cdr:y>0.22917</cdr:y>
    </cdr:from>
    <cdr:to>
      <cdr:x>0.6125</cdr:x>
      <cdr:y>0.57292</cdr:y>
    </cdr:to>
    <cdr:sp macro="" textlink="">
      <cdr:nvSpPr>
        <cdr:cNvPr id="3" name="Правая фигурная скобка 2"/>
        <cdr:cNvSpPr/>
      </cdr:nvSpPr>
      <cdr:spPr>
        <a:xfrm xmlns:a="http://schemas.openxmlformats.org/drawingml/2006/main">
          <a:off x="2667000" y="628649"/>
          <a:ext cx="133350" cy="942975"/>
        </a:xfrm>
        <a:prstGeom xmlns:a="http://schemas.openxmlformats.org/drawingml/2006/main" prst="rightBrac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0.64375</cdr:x>
      <cdr:y>0.68403</cdr:y>
    </cdr:from>
    <cdr:to>
      <cdr:x>0.99167</cdr:x>
      <cdr:y>0.81597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43225" y="1876425"/>
          <a:ext cx="15906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Постоянные затраты</a:t>
          </a:r>
        </a:p>
      </cdr:txBody>
    </cdr:sp>
  </cdr:relSizeAnchor>
  <cdr:relSizeAnchor xmlns:cdr="http://schemas.openxmlformats.org/drawingml/2006/chartDrawing">
    <cdr:from>
      <cdr:x>0.63542</cdr:x>
      <cdr:y>0.35764</cdr:y>
    </cdr:from>
    <cdr:to>
      <cdr:x>0.98333</cdr:x>
      <cdr:y>0.48958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05125" y="981075"/>
          <a:ext cx="15906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/>
            <a:t>Переменные затраты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Яркая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>
      <selection activeCell="B1" sqref="B1"/>
    </sheetView>
  </sheetViews>
  <sheetFormatPr defaultRowHeight="15"/>
  <sheetData>
    <row r="1" spans="1:2">
      <c r="A1" t="s">
        <v>1</v>
      </c>
      <c r="B1" t="s">
        <v>0</v>
      </c>
    </row>
    <row r="2" spans="1:2">
      <c r="A2">
        <v>1</v>
      </c>
      <c r="B2">
        <v>1000</v>
      </c>
    </row>
    <row r="3" spans="1:2">
      <c r="A3">
        <v>2</v>
      </c>
      <c r="B3">
        <v>1000</v>
      </c>
    </row>
    <row r="4" spans="1:2">
      <c r="A4">
        <v>3</v>
      </c>
      <c r="B4">
        <v>1000</v>
      </c>
    </row>
    <row r="5" spans="1:2">
      <c r="A5">
        <v>4</v>
      </c>
      <c r="B5">
        <v>1000</v>
      </c>
    </row>
    <row r="6" spans="1:2">
      <c r="A6">
        <v>5</v>
      </c>
      <c r="B6">
        <v>1000</v>
      </c>
    </row>
    <row r="7" spans="1:2">
      <c r="A7">
        <v>6</v>
      </c>
      <c r="B7">
        <v>1000</v>
      </c>
    </row>
    <row r="8" spans="1:2">
      <c r="A8">
        <v>7</v>
      </c>
      <c r="B8">
        <v>1000</v>
      </c>
    </row>
    <row r="9" spans="1:2">
      <c r="A9">
        <v>8</v>
      </c>
      <c r="B9">
        <v>1000</v>
      </c>
    </row>
    <row r="10" spans="1:2">
      <c r="A10">
        <v>9</v>
      </c>
      <c r="B10">
        <v>1000</v>
      </c>
    </row>
    <row r="11" spans="1:2">
      <c r="A11">
        <v>10</v>
      </c>
      <c r="B11">
        <v>1000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>
      <selection activeCell="O9" sqref="O9"/>
    </sheetView>
  </sheetViews>
  <sheetFormatPr defaultRowHeight="15"/>
  <sheetData>
    <row r="1" spans="1:4">
      <c r="A1" t="s">
        <v>1</v>
      </c>
      <c r="B1" t="s">
        <v>3</v>
      </c>
      <c r="C1" t="s">
        <v>2</v>
      </c>
      <c r="D1" t="s">
        <v>4</v>
      </c>
    </row>
    <row r="2" spans="1:4">
      <c r="A2">
        <v>1</v>
      </c>
      <c r="B2">
        <v>1000</v>
      </c>
    </row>
    <row r="3" spans="1:4">
      <c r="A3">
        <v>2</v>
      </c>
      <c r="B3">
        <v>1000</v>
      </c>
    </row>
    <row r="4" spans="1:4">
      <c r="A4">
        <v>3</v>
      </c>
      <c r="B4">
        <v>1000</v>
      </c>
    </row>
    <row r="5" spans="1:4">
      <c r="A5">
        <v>4</v>
      </c>
      <c r="B5">
        <v>1000</v>
      </c>
    </row>
    <row r="6" spans="1:4">
      <c r="A6">
        <v>5</v>
      </c>
      <c r="B6">
        <v>1000</v>
      </c>
      <c r="C6">
        <v>1500</v>
      </c>
    </row>
    <row r="7" spans="1:4">
      <c r="A7">
        <v>6</v>
      </c>
      <c r="C7">
        <v>1500</v>
      </c>
    </row>
    <row r="8" spans="1:4">
      <c r="A8">
        <v>7</v>
      </c>
      <c r="C8">
        <v>1500</v>
      </c>
    </row>
    <row r="9" spans="1:4">
      <c r="A9">
        <v>8</v>
      </c>
      <c r="C9">
        <v>1500</v>
      </c>
    </row>
    <row r="10" spans="1:4">
      <c r="A10">
        <v>9</v>
      </c>
      <c r="C10">
        <v>1500</v>
      </c>
      <c r="D10">
        <v>2000</v>
      </c>
    </row>
    <row r="11" spans="1:4">
      <c r="A11">
        <v>10</v>
      </c>
      <c r="D11">
        <v>2000</v>
      </c>
    </row>
    <row r="12" spans="1:4">
      <c r="A12">
        <v>11</v>
      </c>
      <c r="D12">
        <v>2000</v>
      </c>
    </row>
    <row r="13" spans="1:4">
      <c r="A13">
        <v>12</v>
      </c>
      <c r="D13">
        <v>2000</v>
      </c>
    </row>
    <row r="14" spans="1:4">
      <c r="A14">
        <v>13</v>
      </c>
      <c r="D14">
        <v>2000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>
      <selection activeCell="C1" sqref="C1"/>
    </sheetView>
  </sheetViews>
  <sheetFormatPr defaultRowHeight="15"/>
  <sheetData>
    <row r="1" spans="1:3">
      <c r="A1" t="s">
        <v>1</v>
      </c>
      <c r="B1" t="s">
        <v>0</v>
      </c>
      <c r="C1" t="s">
        <v>5</v>
      </c>
    </row>
    <row r="2" spans="1:3">
      <c r="A2" s="2">
        <v>1</v>
      </c>
      <c r="B2">
        <v>1000</v>
      </c>
      <c r="C2" s="1">
        <f>B2/A2</f>
        <v>1000</v>
      </c>
    </row>
    <row r="3" spans="1:3">
      <c r="A3" s="2">
        <f>A2*1.2</f>
        <v>1.2</v>
      </c>
      <c r="B3">
        <v>1000</v>
      </c>
      <c r="C3" s="1">
        <f t="shared" ref="C3:C14" si="0">B3/A3</f>
        <v>833.33333333333337</v>
      </c>
    </row>
    <row r="4" spans="1:3">
      <c r="A4" s="2">
        <f t="shared" ref="A4:A14" si="1">A3*1.2</f>
        <v>1.44</v>
      </c>
      <c r="B4">
        <v>1000</v>
      </c>
      <c r="C4" s="1">
        <f t="shared" si="0"/>
        <v>694.44444444444446</v>
      </c>
    </row>
    <row r="5" spans="1:3">
      <c r="A5" s="2">
        <f t="shared" si="1"/>
        <v>1.728</v>
      </c>
      <c r="B5">
        <v>1000</v>
      </c>
      <c r="C5" s="1">
        <f t="shared" si="0"/>
        <v>578.7037037037037</v>
      </c>
    </row>
    <row r="6" spans="1:3">
      <c r="A6" s="2">
        <f t="shared" si="1"/>
        <v>2.0735999999999999</v>
      </c>
      <c r="B6">
        <v>1000</v>
      </c>
      <c r="C6" s="1">
        <f t="shared" si="0"/>
        <v>482.25308641975312</v>
      </c>
    </row>
    <row r="7" spans="1:3">
      <c r="A7" s="2">
        <f t="shared" si="1"/>
        <v>2.4883199999999999</v>
      </c>
      <c r="B7">
        <v>1000</v>
      </c>
      <c r="C7" s="1">
        <f t="shared" si="0"/>
        <v>401.87757201646093</v>
      </c>
    </row>
    <row r="8" spans="1:3">
      <c r="A8" s="2">
        <f t="shared" si="1"/>
        <v>2.9859839999999997</v>
      </c>
      <c r="B8">
        <v>1000</v>
      </c>
      <c r="C8" s="1">
        <f t="shared" si="0"/>
        <v>334.89797668038409</v>
      </c>
    </row>
    <row r="9" spans="1:3">
      <c r="A9" s="2">
        <f t="shared" si="1"/>
        <v>3.5831807999999996</v>
      </c>
      <c r="B9">
        <v>1000</v>
      </c>
      <c r="C9" s="1">
        <f t="shared" si="0"/>
        <v>279.08164723365343</v>
      </c>
    </row>
    <row r="10" spans="1:3">
      <c r="A10" s="2">
        <f t="shared" si="1"/>
        <v>4.2998169599999994</v>
      </c>
      <c r="B10">
        <v>1000</v>
      </c>
      <c r="C10" s="1">
        <f t="shared" si="0"/>
        <v>232.56803936137788</v>
      </c>
    </row>
    <row r="11" spans="1:3">
      <c r="A11" s="2">
        <f t="shared" si="1"/>
        <v>5.1597803519999994</v>
      </c>
      <c r="B11">
        <v>1000</v>
      </c>
      <c r="C11" s="1">
        <f t="shared" si="0"/>
        <v>193.80669946781489</v>
      </c>
    </row>
    <row r="12" spans="1:3">
      <c r="A12" s="2">
        <f t="shared" si="1"/>
        <v>6.1917364223999991</v>
      </c>
      <c r="B12">
        <v>1000</v>
      </c>
      <c r="C12" s="1">
        <f t="shared" si="0"/>
        <v>161.50558288984575</v>
      </c>
    </row>
    <row r="13" spans="1:3">
      <c r="A13" s="2">
        <f t="shared" si="1"/>
        <v>7.4300837068799988</v>
      </c>
      <c r="B13">
        <v>1000</v>
      </c>
      <c r="C13" s="1">
        <f t="shared" si="0"/>
        <v>134.58798574153812</v>
      </c>
    </row>
    <row r="14" spans="1:3">
      <c r="A14" s="2">
        <f t="shared" si="1"/>
        <v>8.9161004482559978</v>
      </c>
      <c r="B14">
        <v>1000</v>
      </c>
      <c r="C14" s="1">
        <f t="shared" si="0"/>
        <v>112.15665478461511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Normal="100" workbookViewId="0">
      <selection activeCell="B2" sqref="B2"/>
    </sheetView>
  </sheetViews>
  <sheetFormatPr defaultRowHeight="15"/>
  <sheetData>
    <row r="1" spans="1:2">
      <c r="A1" t="s">
        <v>1</v>
      </c>
      <c r="B1" t="s">
        <v>6</v>
      </c>
    </row>
    <row r="2" spans="1:2">
      <c r="A2">
        <v>1</v>
      </c>
      <c r="B2">
        <v>0</v>
      </c>
    </row>
    <row r="3" spans="1:2">
      <c r="A3">
        <v>2</v>
      </c>
      <c r="B3">
        <v>200</v>
      </c>
    </row>
    <row r="4" spans="1:2">
      <c r="A4">
        <v>3</v>
      </c>
      <c r="B4">
        <v>400</v>
      </c>
    </row>
    <row r="5" spans="1:2">
      <c r="A5">
        <v>4</v>
      </c>
      <c r="B5">
        <v>600</v>
      </c>
    </row>
    <row r="6" spans="1:2">
      <c r="A6">
        <v>5</v>
      </c>
      <c r="B6">
        <v>800</v>
      </c>
    </row>
    <row r="7" spans="1:2">
      <c r="A7">
        <v>6</v>
      </c>
      <c r="B7">
        <v>1000</v>
      </c>
    </row>
    <row r="8" spans="1:2">
      <c r="A8">
        <v>7</v>
      </c>
      <c r="B8">
        <v>1200</v>
      </c>
    </row>
    <row r="9" spans="1:2">
      <c r="A9">
        <v>8</v>
      </c>
      <c r="B9">
        <v>1400</v>
      </c>
    </row>
    <row r="10" spans="1:2">
      <c r="A10">
        <v>9</v>
      </c>
      <c r="B10">
        <v>1600</v>
      </c>
    </row>
    <row r="11" spans="1:2">
      <c r="A11">
        <v>10</v>
      </c>
      <c r="B11">
        <v>1800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>
      <selection activeCell="I27" sqref="I27"/>
    </sheetView>
  </sheetViews>
  <sheetFormatPr defaultRowHeight="15"/>
  <sheetData>
    <row r="1" spans="1:2">
      <c r="A1" t="s">
        <v>1</v>
      </c>
      <c r="B1" t="s">
        <v>7</v>
      </c>
    </row>
    <row r="2" spans="1:2">
      <c r="A2">
        <v>1</v>
      </c>
      <c r="B2">
        <v>1000</v>
      </c>
    </row>
    <row r="3" spans="1:2">
      <c r="A3">
        <v>2</v>
      </c>
      <c r="B3">
        <v>1000</v>
      </c>
    </row>
    <row r="4" spans="1:2">
      <c r="A4">
        <v>3</v>
      </c>
      <c r="B4">
        <v>1000</v>
      </c>
    </row>
    <row r="5" spans="1:2">
      <c r="A5">
        <v>4</v>
      </c>
      <c r="B5">
        <v>1000</v>
      </c>
    </row>
    <row r="6" spans="1:2">
      <c r="A6">
        <v>5</v>
      </c>
      <c r="B6">
        <v>1000</v>
      </c>
    </row>
    <row r="7" spans="1:2">
      <c r="A7">
        <v>6</v>
      </c>
      <c r="B7">
        <v>1000</v>
      </c>
    </row>
    <row r="8" spans="1:2">
      <c r="A8">
        <v>7</v>
      </c>
      <c r="B8">
        <v>1000</v>
      </c>
    </row>
    <row r="9" spans="1:2">
      <c r="A9">
        <v>8</v>
      </c>
      <c r="B9">
        <v>1000</v>
      </c>
    </row>
    <row r="10" spans="1:2">
      <c r="A10">
        <v>9</v>
      </c>
      <c r="B10">
        <v>1000</v>
      </c>
    </row>
    <row r="11" spans="1:2">
      <c r="A11">
        <v>10</v>
      </c>
      <c r="B11">
        <v>1000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>
      <selection activeCell="E30" sqref="E30"/>
    </sheetView>
  </sheetViews>
  <sheetFormatPr defaultRowHeight="15"/>
  <sheetData>
    <row r="1" spans="1:3">
      <c r="A1" t="s">
        <v>1</v>
      </c>
      <c r="B1" t="s">
        <v>8</v>
      </c>
      <c r="C1" t="s">
        <v>9</v>
      </c>
    </row>
    <row r="2" spans="1:3">
      <c r="A2" s="2">
        <v>1</v>
      </c>
      <c r="B2">
        <v>0</v>
      </c>
      <c r="C2" s="2">
        <f>100*A2^0.2</f>
        <v>100</v>
      </c>
    </row>
    <row r="3" spans="1:3">
      <c r="A3" s="2">
        <v>2</v>
      </c>
      <c r="B3" s="2">
        <f>A3^2</f>
        <v>4</v>
      </c>
      <c r="C3" s="2">
        <f t="shared" ref="C3:C14" si="0">100*A3^0.2</f>
        <v>114.86983549970351</v>
      </c>
    </row>
    <row r="4" spans="1:3">
      <c r="A4" s="2">
        <v>3</v>
      </c>
      <c r="B4" s="2">
        <f t="shared" ref="B4:B14" si="1">A4^2</f>
        <v>9</v>
      </c>
      <c r="C4" s="2">
        <f t="shared" si="0"/>
        <v>124.57309396155173</v>
      </c>
    </row>
    <row r="5" spans="1:3">
      <c r="A5" s="2">
        <v>4</v>
      </c>
      <c r="B5" s="2">
        <f t="shared" si="1"/>
        <v>16</v>
      </c>
      <c r="C5" s="2">
        <f t="shared" si="0"/>
        <v>131.95079107728941</v>
      </c>
    </row>
    <row r="6" spans="1:3">
      <c r="A6" s="2">
        <v>5</v>
      </c>
      <c r="B6" s="2">
        <f t="shared" si="1"/>
        <v>25</v>
      </c>
      <c r="C6" s="2">
        <f t="shared" si="0"/>
        <v>137.97296614612148</v>
      </c>
    </row>
    <row r="7" spans="1:3">
      <c r="A7" s="2">
        <v>6</v>
      </c>
      <c r="B7" s="2">
        <f t="shared" si="1"/>
        <v>36</v>
      </c>
      <c r="C7" s="2">
        <f t="shared" si="0"/>
        <v>143.09690811052556</v>
      </c>
    </row>
    <row r="8" spans="1:3">
      <c r="A8" s="2">
        <v>7</v>
      </c>
      <c r="B8" s="2">
        <f t="shared" si="1"/>
        <v>49</v>
      </c>
      <c r="C8" s="2">
        <f t="shared" si="0"/>
        <v>147.57731615945519</v>
      </c>
    </row>
    <row r="9" spans="1:3">
      <c r="A9" s="2">
        <v>8</v>
      </c>
      <c r="B9" s="2">
        <f t="shared" si="1"/>
        <v>64</v>
      </c>
      <c r="C9" s="2">
        <f t="shared" si="0"/>
        <v>151.5716566510398</v>
      </c>
    </row>
    <row r="10" spans="1:3">
      <c r="A10" s="2">
        <v>9</v>
      </c>
      <c r="B10" s="2">
        <f t="shared" si="1"/>
        <v>81</v>
      </c>
      <c r="C10" s="2">
        <f t="shared" si="0"/>
        <v>155.18455739153598</v>
      </c>
    </row>
    <row r="11" spans="1:3">
      <c r="A11" s="2">
        <v>10</v>
      </c>
      <c r="B11" s="2">
        <f t="shared" si="1"/>
        <v>100</v>
      </c>
      <c r="C11" s="2">
        <f t="shared" si="0"/>
        <v>158.48931924611136</v>
      </c>
    </row>
    <row r="12" spans="1:3">
      <c r="A12" s="2">
        <v>11</v>
      </c>
      <c r="B12" s="2">
        <f t="shared" si="1"/>
        <v>121</v>
      </c>
      <c r="C12" s="2">
        <f t="shared" si="0"/>
        <v>161.5394266202178</v>
      </c>
    </row>
    <row r="13" spans="1:3">
      <c r="A13" s="2">
        <v>12</v>
      </c>
      <c r="B13" s="2">
        <f t="shared" si="1"/>
        <v>144</v>
      </c>
      <c r="C13" s="2">
        <f t="shared" si="0"/>
        <v>164.37518295172256</v>
      </c>
    </row>
    <row r="14" spans="1:3">
      <c r="A14" s="2">
        <v>13</v>
      </c>
      <c r="B14" s="2">
        <f t="shared" si="1"/>
        <v>169</v>
      </c>
      <c r="C14" s="2">
        <f t="shared" si="0"/>
        <v>167.02776523348103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>
      <selection activeCell="M24" sqref="M24"/>
    </sheetView>
  </sheetViews>
  <sheetFormatPr defaultRowHeight="15"/>
  <sheetData>
    <row r="1" spans="1:3">
      <c r="A1" t="s">
        <v>1</v>
      </c>
      <c r="B1" t="s">
        <v>11</v>
      </c>
      <c r="C1" t="s">
        <v>10</v>
      </c>
    </row>
    <row r="2" spans="1:3">
      <c r="A2">
        <v>1</v>
      </c>
      <c r="B2">
        <v>1000</v>
      </c>
      <c r="C2">
        <v>1000</v>
      </c>
    </row>
    <row r="3" spans="1:3">
      <c r="A3">
        <v>2</v>
      </c>
      <c r="B3">
        <v>1000</v>
      </c>
      <c r="C3">
        <v>1150</v>
      </c>
    </row>
    <row r="4" spans="1:3">
      <c r="A4">
        <v>3</v>
      </c>
      <c r="B4">
        <v>1000</v>
      </c>
      <c r="C4">
        <v>1300</v>
      </c>
    </row>
    <row r="5" spans="1:3">
      <c r="A5">
        <v>4</v>
      </c>
      <c r="B5">
        <v>1000</v>
      </c>
      <c r="C5">
        <v>1450</v>
      </c>
    </row>
    <row r="6" spans="1:3">
      <c r="A6">
        <v>5</v>
      </c>
      <c r="B6">
        <v>1000</v>
      </c>
      <c r="C6">
        <v>1600</v>
      </c>
    </row>
    <row r="7" spans="1:3">
      <c r="A7">
        <v>6</v>
      </c>
      <c r="B7">
        <v>1000</v>
      </c>
      <c r="C7">
        <v>1750</v>
      </c>
    </row>
    <row r="8" spans="1:3">
      <c r="A8">
        <v>7</v>
      </c>
      <c r="B8">
        <v>1000</v>
      </c>
      <c r="C8">
        <v>1900</v>
      </c>
    </row>
    <row r="9" spans="1:3">
      <c r="A9">
        <v>8</v>
      </c>
      <c r="B9">
        <v>1000</v>
      </c>
      <c r="C9">
        <v>2050</v>
      </c>
    </row>
    <row r="10" spans="1:3">
      <c r="A10">
        <v>9</v>
      </c>
      <c r="B10">
        <v>1000</v>
      </c>
      <c r="C10">
        <v>2200</v>
      </c>
    </row>
    <row r="11" spans="1:3">
      <c r="A11">
        <v>10</v>
      </c>
      <c r="B11">
        <v>1000</v>
      </c>
      <c r="C11">
        <v>2350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>
      <selection activeCell="N13" sqref="N13"/>
    </sheetView>
  </sheetViews>
  <sheetFormatPr defaultRowHeight="15"/>
  <sheetData>
    <row r="1" spans="1:3">
      <c r="A1" t="s">
        <v>1</v>
      </c>
      <c r="B1" t="s">
        <v>11</v>
      </c>
      <c r="C1" t="s">
        <v>10</v>
      </c>
    </row>
    <row r="2" spans="1:3">
      <c r="A2">
        <v>1</v>
      </c>
      <c r="B2">
        <v>1000</v>
      </c>
      <c r="C2">
        <v>1000</v>
      </c>
    </row>
    <row r="3" spans="1:3">
      <c r="A3">
        <v>2</v>
      </c>
      <c r="B3">
        <v>1000</v>
      </c>
      <c r="C3">
        <v>1000</v>
      </c>
    </row>
    <row r="4" spans="1:3">
      <c r="A4">
        <v>3</v>
      </c>
      <c r="B4">
        <v>1000</v>
      </c>
      <c r="C4">
        <v>1000</v>
      </c>
    </row>
    <row r="5" spans="1:3">
      <c r="A5">
        <v>4</v>
      </c>
      <c r="B5">
        <v>1000</v>
      </c>
      <c r="C5">
        <v>1000</v>
      </c>
    </row>
    <row r="6" spans="1:3">
      <c r="A6">
        <v>5</v>
      </c>
      <c r="B6">
        <v>1000</v>
      </c>
      <c r="C6">
        <v>1000</v>
      </c>
    </row>
    <row r="7" spans="1:3">
      <c r="A7">
        <v>6</v>
      </c>
      <c r="B7">
        <v>1000</v>
      </c>
      <c r="C7">
        <v>1150</v>
      </c>
    </row>
    <row r="8" spans="1:3">
      <c r="A8">
        <v>7</v>
      </c>
      <c r="B8">
        <v>1000</v>
      </c>
      <c r="C8">
        <v>1300</v>
      </c>
    </row>
    <row r="9" spans="1:3">
      <c r="A9">
        <v>8</v>
      </c>
      <c r="B9">
        <v>1000</v>
      </c>
      <c r="C9">
        <v>1450</v>
      </c>
    </row>
    <row r="10" spans="1:3">
      <c r="A10">
        <v>9</v>
      </c>
      <c r="B10">
        <v>1000</v>
      </c>
      <c r="C10">
        <v>1600</v>
      </c>
    </row>
    <row r="11" spans="1:3">
      <c r="A11">
        <v>10</v>
      </c>
      <c r="B11">
        <v>1000</v>
      </c>
      <c r="C11">
        <v>1750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G23" sqref="G23"/>
    </sheetView>
  </sheetViews>
  <sheetFormatPr defaultRowHeight="15"/>
  <cols>
    <col min="1" max="1" width="9.140625" customWidth="1"/>
    <col min="2" max="2" width="25.28515625" customWidth="1"/>
    <col min="3" max="3" width="31.140625" customWidth="1"/>
  </cols>
  <sheetData>
    <row r="1" spans="1:3">
      <c r="A1" s="6" t="s">
        <v>12</v>
      </c>
      <c r="B1" s="6" t="s">
        <v>13</v>
      </c>
      <c r="C1" s="6" t="s">
        <v>14</v>
      </c>
    </row>
    <row r="2" spans="1:3">
      <c r="A2" s="4">
        <v>40179</v>
      </c>
      <c r="B2" s="3">
        <v>46</v>
      </c>
      <c r="C2" s="5">
        <v>15836</v>
      </c>
    </row>
    <row r="3" spans="1:3">
      <c r="A3" s="4">
        <v>40210</v>
      </c>
      <c r="B3" s="3">
        <v>58</v>
      </c>
      <c r="C3" s="5">
        <v>16637</v>
      </c>
    </row>
    <row r="4" spans="1:3">
      <c r="A4" s="4">
        <v>40238</v>
      </c>
      <c r="B4" s="3">
        <v>63</v>
      </c>
      <c r="C4" s="5">
        <v>18119</v>
      </c>
    </row>
    <row r="5" spans="1:3">
      <c r="A5" s="4">
        <v>40269</v>
      </c>
      <c r="B5" s="3">
        <v>59</v>
      </c>
      <c r="C5" s="5">
        <v>21423</v>
      </c>
    </row>
    <row r="6" spans="1:3">
      <c r="A6" s="4">
        <v>40299</v>
      </c>
      <c r="B6" s="3">
        <v>55</v>
      </c>
      <c r="C6" s="5">
        <v>18085</v>
      </c>
    </row>
    <row r="7" spans="1:3">
      <c r="A7" s="4">
        <v>40330</v>
      </c>
      <c r="B7" s="3">
        <v>63</v>
      </c>
      <c r="C7" s="5">
        <v>22995</v>
      </c>
    </row>
    <row r="8" spans="1:3">
      <c r="A8" s="4">
        <v>40360</v>
      </c>
      <c r="B8" s="3">
        <v>65</v>
      </c>
      <c r="C8" s="5">
        <v>19921</v>
      </c>
    </row>
    <row r="9" spans="1:3">
      <c r="A9" s="4">
        <v>40391</v>
      </c>
      <c r="B9" s="3">
        <v>71</v>
      </c>
      <c r="C9" s="5">
        <v>22696</v>
      </c>
    </row>
    <row r="10" spans="1:3">
      <c r="A10" s="4">
        <v>40422</v>
      </c>
      <c r="B10" s="3">
        <v>75</v>
      </c>
      <c r="C10" s="5">
        <v>25401</v>
      </c>
    </row>
    <row r="11" spans="1:3">
      <c r="A11" s="4">
        <v>40452</v>
      </c>
      <c r="B11" s="3">
        <v>83</v>
      </c>
      <c r="C11" s="5">
        <v>21985</v>
      </c>
    </row>
    <row r="12" spans="1:3">
      <c r="A12" s="4">
        <v>40483</v>
      </c>
      <c r="B12" s="3">
        <v>77</v>
      </c>
      <c r="C12" s="5">
        <v>24001</v>
      </c>
    </row>
    <row r="13" spans="1:3">
      <c r="A13" s="4">
        <v>40513</v>
      </c>
      <c r="B13" s="3">
        <v>91</v>
      </c>
      <c r="C13" s="5">
        <v>23314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Baguzin</cp:lastModifiedBy>
  <dcterms:created xsi:type="dcterms:W3CDTF">2011-06-19T06:26:10Z</dcterms:created>
  <dcterms:modified xsi:type="dcterms:W3CDTF">2011-06-29T06:58:13Z</dcterms:modified>
</cp:coreProperties>
</file>