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!Сайт\7_Библиотека\CIMA\1. Основы управленческого учета\1.2. Анализ безубыточности\"/>
    </mc:Choice>
  </mc:AlternateContent>
  <bookViews>
    <workbookView xWindow="0" yWindow="0" windowWidth="24000" windowHeight="9885"/>
  </bookViews>
  <sheets>
    <sheet name="Вег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5" i="1" s="1"/>
  <c r="B20" i="1"/>
  <c r="B16" i="1"/>
</calcChain>
</file>

<file path=xl/sharedStrings.xml><?xml version="1.0" encoding="utf-8"?>
<sst xmlns="http://schemas.openxmlformats.org/spreadsheetml/2006/main" count="27" uniqueCount="27">
  <si>
    <t>Условия</t>
  </si>
  <si>
    <t>Объем продаж, ед. продукции</t>
  </si>
  <si>
    <t>Цена реализации</t>
  </si>
  <si>
    <t>Переменные затраты на единицу продукции</t>
  </si>
  <si>
    <t>Постоянные затраты</t>
  </si>
  <si>
    <t>в том числе амортизационные отчисления</t>
  </si>
  <si>
    <t>Ставка налога на прибыль</t>
  </si>
  <si>
    <t>Найти</t>
  </si>
  <si>
    <t>точку наличного равновесия</t>
  </si>
  <si>
    <t>объем продаж, который может обеспечить получение прибыли после налогообложения в размере</t>
  </si>
  <si>
    <t>показатель безопасности (при продаже 3000 ед. продукции).</t>
  </si>
  <si>
    <t>Решение</t>
  </si>
  <si>
    <t>точка наличного равновесия, ед. продукции</t>
  </si>
  <si>
    <t>=(B5-B6)/(B3-B4)</t>
  </si>
  <si>
    <t>отсюда</t>
  </si>
  <si>
    <t>объем продаж, ед. продукции</t>
  </si>
  <si>
    <t>=(B11/(1-B7)+B5)/(B3-B4)</t>
  </si>
  <si>
    <t>(округлил число до ближайшего большего целого)</t>
  </si>
  <si>
    <t>показатель безопасности, % = (планируемый объем реализации в единицах продукции – точка безубыточности в единицах продукции) / планируемый объем реализации * 100%</t>
  </si>
  <si>
    <t>точка безубыточности в единицах продукции = постоянные затраты / маржинальная прибыль на единицу продукции</t>
  </si>
  <si>
    <t>точка безубыточности, ед. продукции</t>
  </si>
  <si>
    <t>=B5/(B3-B4)</t>
  </si>
  <si>
    <t>показатель безопасности, %</t>
  </si>
  <si>
    <t>=(B12-B24)/B12</t>
  </si>
  <si>
    <t>точка наличного равновесия = (полные постоянные затраты - неденежные постоянные затраты) / маржинальную прибыль на единицу продукции</t>
  </si>
  <si>
    <t>прибыль после налогообложения = прибыль до налогообложения * (1 - ставка налогообложения, %) = (маржинальная прибыль на единицу продукции * объем продаж - постоянные затраты) * (1 - ставка налогообложения, %)</t>
  </si>
  <si>
    <t>объем продаж = прибыль после налогообложения = (прибыль до налогообложения / (1 - ставка налогообложения, %) + постоянные затраты) / маржинальная прибыль на единицу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</si>
</sst>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0.0%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49" fontId="0" fillId="0" borderId="0" xfId="0" quotePrefix="1" applyNumberFormat="1"/>
    <xf numFmtId="0" fontId="3" fillId="0" borderId="0" xfId="0" applyFont="1"/>
    <xf numFmtId="49" fontId="0" fillId="0" borderId="0" xfId="0" applyNumberFormat="1"/>
    <xf numFmtId="0" fontId="0" fillId="0" borderId="0" xfId="0" applyFont="1" applyAlignment="1">
      <alignment horizontal="left" wrapText="1"/>
    </xf>
    <xf numFmtId="49" fontId="0" fillId="0" borderId="0" xfId="0" applyNumberFormat="1" applyFont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1" workbookViewId="0">
      <selection activeCell="F17" sqref="F17"/>
    </sheetView>
  </sheetViews>
  <sheetFormatPr defaultRowHeight="15" x14ac:dyDescent="0.25"/>
  <cols>
    <col min="1" max="1" width="43.7109375" customWidth="1"/>
  </cols>
  <sheetData>
    <row r="1" spans="1:4" x14ac:dyDescent="0.25">
      <c r="A1" s="1" t="s">
        <v>0</v>
      </c>
    </row>
    <row r="2" spans="1:4" x14ac:dyDescent="0.25">
      <c r="A2" t="s">
        <v>1</v>
      </c>
      <c r="B2">
        <v>300</v>
      </c>
    </row>
    <row r="3" spans="1:4" x14ac:dyDescent="0.25">
      <c r="A3" t="s">
        <v>2</v>
      </c>
      <c r="B3" s="2">
        <v>50</v>
      </c>
    </row>
    <row r="4" spans="1:4" x14ac:dyDescent="0.25">
      <c r="A4" t="s">
        <v>3</v>
      </c>
      <c r="B4" s="2">
        <v>20</v>
      </c>
    </row>
    <row r="5" spans="1:4" x14ac:dyDescent="0.25">
      <c r="A5" t="s">
        <v>4</v>
      </c>
      <c r="B5" s="2">
        <v>60000</v>
      </c>
    </row>
    <row r="6" spans="1:4" x14ac:dyDescent="0.25">
      <c r="A6" s="3" t="s">
        <v>5</v>
      </c>
      <c r="B6" s="2">
        <v>6000</v>
      </c>
    </row>
    <row r="7" spans="1:4" x14ac:dyDescent="0.25">
      <c r="A7" t="s">
        <v>6</v>
      </c>
      <c r="B7" s="4">
        <v>0.2</v>
      </c>
    </row>
    <row r="9" spans="1:4" x14ac:dyDescent="0.25">
      <c r="A9" s="1" t="s">
        <v>7</v>
      </c>
    </row>
    <row r="10" spans="1:4" x14ac:dyDescent="0.25">
      <c r="A10" t="s">
        <v>8</v>
      </c>
    </row>
    <row r="11" spans="1:4" ht="45" x14ac:dyDescent="0.25">
      <c r="A11" s="5" t="s">
        <v>9</v>
      </c>
      <c r="B11" s="2">
        <v>26000</v>
      </c>
    </row>
    <row r="12" spans="1:4" ht="30" x14ac:dyDescent="0.25">
      <c r="A12" s="5" t="s">
        <v>10</v>
      </c>
      <c r="B12">
        <v>3000</v>
      </c>
    </row>
    <row r="14" spans="1:4" x14ac:dyDescent="0.25">
      <c r="A14" s="1" t="s">
        <v>11</v>
      </c>
    </row>
    <row r="15" spans="1:4" ht="30" customHeight="1" x14ac:dyDescent="0.25">
      <c r="A15" s="13" t="s">
        <v>24</v>
      </c>
      <c r="B15" s="13"/>
      <c r="C15" s="13"/>
      <c r="D15" s="13"/>
    </row>
    <row r="16" spans="1:4" x14ac:dyDescent="0.25">
      <c r="A16" t="s">
        <v>12</v>
      </c>
      <c r="B16" s="6">
        <f>(B5-B6)/(B3-B4)</f>
        <v>1800</v>
      </c>
      <c r="C16" s="7" t="s">
        <v>13</v>
      </c>
    </row>
    <row r="17" spans="1:4" ht="46.5" customHeight="1" x14ac:dyDescent="0.25">
      <c r="A17" s="14" t="s">
        <v>25</v>
      </c>
      <c r="B17" s="14"/>
      <c r="C17" s="14"/>
      <c r="D17" s="14"/>
    </row>
    <row r="18" spans="1:4" x14ac:dyDescent="0.25">
      <c r="A18" s="8" t="s">
        <v>14</v>
      </c>
    </row>
    <row r="19" spans="1:4" ht="45" customHeight="1" x14ac:dyDescent="0.25">
      <c r="A19" s="14" t="s">
        <v>26</v>
      </c>
      <c r="B19" s="14"/>
      <c r="C19" s="14"/>
      <c r="D19" s="14"/>
    </row>
    <row r="20" spans="1:4" x14ac:dyDescent="0.25">
      <c r="A20" t="s">
        <v>15</v>
      </c>
      <c r="B20" s="6">
        <f>ROUNDUP((B11/(1-B7)+B5)/(B3-B4),0)</f>
        <v>3084</v>
      </c>
      <c r="C20" s="9" t="s">
        <v>16</v>
      </c>
    </row>
    <row r="21" spans="1:4" x14ac:dyDescent="0.25">
      <c r="A21" t="s">
        <v>17</v>
      </c>
    </row>
    <row r="22" spans="1:4" ht="47.25" customHeight="1" x14ac:dyDescent="0.25">
      <c r="A22" s="14" t="s">
        <v>18</v>
      </c>
      <c r="B22" s="14"/>
      <c r="C22" s="14"/>
      <c r="D22" s="14"/>
    </row>
    <row r="23" spans="1:4" ht="32.25" customHeight="1" x14ac:dyDescent="0.25">
      <c r="A23" s="14" t="s">
        <v>19</v>
      </c>
      <c r="B23" s="14"/>
      <c r="C23" s="14"/>
      <c r="D23" s="14"/>
    </row>
    <row r="24" spans="1:4" x14ac:dyDescent="0.25">
      <c r="A24" s="10" t="s">
        <v>20</v>
      </c>
      <c r="B24" s="6">
        <f>B5/(B3-B4)</f>
        <v>2000</v>
      </c>
      <c r="C24" s="11" t="s">
        <v>21</v>
      </c>
      <c r="D24" s="10"/>
    </row>
    <row r="25" spans="1:4" x14ac:dyDescent="0.25">
      <c r="A25" t="s">
        <v>22</v>
      </c>
      <c r="B25" s="12">
        <f>(B12-B24)/B12</f>
        <v>0.33333333333333331</v>
      </c>
      <c r="C25" s="11" t="s">
        <v>23</v>
      </c>
    </row>
  </sheetData>
  <mergeCells count="5">
    <mergeCell ref="A15:D15"/>
    <mergeCell ref="A17:D17"/>
    <mergeCell ref="A19:D19"/>
    <mergeCell ref="A22:D22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Вега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2013-06-12T07:07:31Z</dcterms:created>
  <dcterms:modified xsi:type="dcterms:W3CDTF">2013-06-12T07:20:02Z</dcterms:modified>
</cp:coreProperties>
</file>