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9495" activeTab="1"/>
  </bookViews>
  <sheets>
    <sheet name="Рис. 2" sheetId="1" r:id="rId1"/>
    <sheet name="Рис. 4" sheetId="2" r:id="rId2"/>
    <sheet name="Рис. 5" sheetId="3" r:id="rId3"/>
    <sheet name="Рис. 6" sheetId="4" r:id="rId4"/>
    <sheet name="Рис. 7" sheetId="5" r:id="rId5"/>
    <sheet name="Рис. 8" sheetId="6" r:id="rId6"/>
  </sheets>
  <calcPr calcId="125725"/>
</workbook>
</file>

<file path=xl/calcChain.xml><?xml version="1.0" encoding="utf-8"?>
<calcChain xmlns="http://schemas.openxmlformats.org/spreadsheetml/2006/main">
  <c r="E2" i="3"/>
  <c r="E3"/>
  <c r="E4"/>
  <c r="E5"/>
  <c r="E6"/>
  <c r="E7"/>
  <c r="E8"/>
  <c r="B4" i="4"/>
  <c r="B5" s="1"/>
  <c r="B4" i="5"/>
  <c r="B5" s="1"/>
  <c r="B4" i="6"/>
  <c r="B5" s="1"/>
  <c r="B3"/>
  <c r="B3" i="5"/>
  <c r="B3" i="4"/>
  <c r="B4" i="3"/>
  <c r="B5" s="1"/>
  <c r="B3"/>
  <c r="B4" i="2"/>
  <c r="B5" s="1"/>
  <c r="B3"/>
  <c r="E2"/>
  <c r="G8" i="6" l="1"/>
  <c r="H8" s="1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H9" l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7"/>
  <c r="G7"/>
  <c r="H6"/>
  <c r="G6"/>
  <c r="G5"/>
  <c r="H5" s="1"/>
  <c r="G4"/>
  <c r="H4" s="1"/>
  <c r="G3"/>
  <c r="H3" s="1"/>
  <c r="I3" s="1"/>
  <c r="E3" s="1"/>
  <c r="D3"/>
  <c r="G2"/>
  <c r="H2" s="1"/>
  <c r="I2" s="1"/>
  <c r="E2" s="1"/>
  <c r="D2"/>
  <c r="C8"/>
  <c r="G102" i="5"/>
  <c r="D4" i="6" l="1"/>
  <c r="H102" i="5"/>
  <c r="G101"/>
  <c r="D5" i="6" l="1"/>
  <c r="B6" s="1"/>
  <c r="I4"/>
  <c r="E4" s="1"/>
  <c r="H101" i="5"/>
  <c r="C9" i="6"/>
  <c r="G100" i="5"/>
  <c r="B7" i="6" l="1"/>
  <c r="D6"/>
  <c r="I5"/>
  <c r="E5" s="1"/>
  <c r="H100" i="5"/>
  <c r="G99"/>
  <c r="C10" i="6"/>
  <c r="B8" l="1"/>
  <c r="D7"/>
  <c r="I6"/>
  <c r="E6" s="1"/>
  <c r="H99" i="5"/>
  <c r="G98"/>
  <c r="C11" i="6"/>
  <c r="D8" l="1"/>
  <c r="B9" s="1"/>
  <c r="I7"/>
  <c r="E7" s="1"/>
  <c r="H98" i="5"/>
  <c r="C12" i="6"/>
  <c r="G97" i="5"/>
  <c r="D9" i="6" l="1"/>
  <c r="B10" s="1"/>
  <c r="I8"/>
  <c r="E8" s="1"/>
  <c r="H97" i="5"/>
  <c r="C13" i="6"/>
  <c r="G96" i="5"/>
  <c r="D10" i="6" l="1"/>
  <c r="B11" s="1"/>
  <c r="I9"/>
  <c r="E9" s="1"/>
  <c r="H96" i="5"/>
  <c r="G95"/>
  <c r="C14" i="6"/>
  <c r="D11" l="1"/>
  <c r="B12" s="1"/>
  <c r="I10"/>
  <c r="E10" s="1"/>
  <c r="H95" i="5"/>
  <c r="G94"/>
  <c r="C15" i="6"/>
  <c r="D12" l="1"/>
  <c r="B13" s="1"/>
  <c r="I11"/>
  <c r="E11" s="1"/>
  <c r="H94" i="5"/>
  <c r="C16" i="6"/>
  <c r="G93" i="5"/>
  <c r="D13" i="6" l="1"/>
  <c r="B14" s="1"/>
  <c r="I12"/>
  <c r="E12" s="1"/>
  <c r="H93" i="5"/>
  <c r="C17" i="6"/>
  <c r="G92" i="5"/>
  <c r="D14" i="6" l="1"/>
  <c r="B15" s="1"/>
  <c r="I13"/>
  <c r="E13" s="1"/>
  <c r="H92" i="5"/>
  <c r="C18" i="6"/>
  <c r="G91" i="5"/>
  <c r="D15" i="6" l="1"/>
  <c r="B16" s="1"/>
  <c r="I14"/>
  <c r="E14" s="1"/>
  <c r="H91" i="5"/>
  <c r="G90"/>
  <c r="C19" i="6"/>
  <c r="D16" l="1"/>
  <c r="B17" s="1"/>
  <c r="I15"/>
  <c r="E15" s="1"/>
  <c r="H90" i="5"/>
  <c r="G89"/>
  <c r="C20" i="6"/>
  <c r="D17" l="1"/>
  <c r="B18" s="1"/>
  <c r="I16"/>
  <c r="E16" s="1"/>
  <c r="H89" i="5"/>
  <c r="C21" i="6"/>
  <c r="G88" i="5"/>
  <c r="D18" i="6" l="1"/>
  <c r="B19" s="1"/>
  <c r="I17"/>
  <c r="E17" s="1"/>
  <c r="H88" i="5"/>
  <c r="C22" i="6"/>
  <c r="G87" i="5"/>
  <c r="D19" i="6" l="1"/>
  <c r="B20" s="1"/>
  <c r="I18"/>
  <c r="E18" s="1"/>
  <c r="H87" i="5"/>
  <c r="C23" i="6"/>
  <c r="G86" i="5"/>
  <c r="D20" i="6" l="1"/>
  <c r="B21" s="1"/>
  <c r="I19"/>
  <c r="E19" s="1"/>
  <c r="H86" i="5"/>
  <c r="C24" i="6"/>
  <c r="G85" i="5"/>
  <c r="D21" i="6" l="1"/>
  <c r="B22" s="1"/>
  <c r="I20"/>
  <c r="E20" s="1"/>
  <c r="H85" i="5"/>
  <c r="C25" i="6"/>
  <c r="G84" i="5"/>
  <c r="D22" i="6" l="1"/>
  <c r="B23" s="1"/>
  <c r="I21"/>
  <c r="E21" s="1"/>
  <c r="H84" i="5"/>
  <c r="C26" i="6"/>
  <c r="G83" i="5"/>
  <c r="D23" i="6" l="1"/>
  <c r="B24" s="1"/>
  <c r="I22"/>
  <c r="E22" s="1"/>
  <c r="H83" i="5"/>
  <c r="C27" i="6"/>
  <c r="G82" i="5"/>
  <c r="D24" i="6" l="1"/>
  <c r="B25" s="1"/>
  <c r="I23"/>
  <c r="E23" s="1"/>
  <c r="H82" i="5"/>
  <c r="G81"/>
  <c r="C28" i="6"/>
  <c r="D25" l="1"/>
  <c r="B26" s="1"/>
  <c r="I24"/>
  <c r="E24" s="1"/>
  <c r="H81" i="5"/>
  <c r="C29" i="6"/>
  <c r="G80" i="5"/>
  <c r="D26" i="6" l="1"/>
  <c r="B27" s="1"/>
  <c r="I25"/>
  <c r="E25" s="1"/>
  <c r="H80" i="5"/>
  <c r="C30" i="6"/>
  <c r="G79" i="5"/>
  <c r="D27" i="6" l="1"/>
  <c r="B28" s="1"/>
  <c r="I26"/>
  <c r="E26" s="1"/>
  <c r="H79" i="5"/>
  <c r="C31" i="6"/>
  <c r="G78" i="5"/>
  <c r="D28" i="6" l="1"/>
  <c r="B29" s="1"/>
  <c r="I27"/>
  <c r="E27" s="1"/>
  <c r="H78" i="5"/>
  <c r="C32" i="6"/>
  <c r="G77" i="5"/>
  <c r="D29" i="6" l="1"/>
  <c r="B30" s="1"/>
  <c r="I28"/>
  <c r="E28" s="1"/>
  <c r="H77" i="5"/>
  <c r="G76"/>
  <c r="C33" i="6"/>
  <c r="D30" l="1"/>
  <c r="B31" s="1"/>
  <c r="I29"/>
  <c r="E29" s="1"/>
  <c r="H76" i="5"/>
  <c r="G75"/>
  <c r="C34" i="6"/>
  <c r="D31" l="1"/>
  <c r="B32" s="1"/>
  <c r="I30"/>
  <c r="E30" s="1"/>
  <c r="H75" i="5"/>
  <c r="G74"/>
  <c r="C35" i="6"/>
  <c r="D32" l="1"/>
  <c r="B33" s="1"/>
  <c r="I31"/>
  <c r="E31" s="1"/>
  <c r="H74" i="5"/>
  <c r="C36" i="6"/>
  <c r="G73" i="5"/>
  <c r="D33" i="6" l="1"/>
  <c r="B34" s="1"/>
  <c r="I32"/>
  <c r="E32" s="1"/>
  <c r="H73" i="5"/>
  <c r="C37" i="6"/>
  <c r="G72" i="5"/>
  <c r="D34" i="6" l="1"/>
  <c r="B35" s="1"/>
  <c r="I33"/>
  <c r="E33" s="1"/>
  <c r="H72" i="5"/>
  <c r="C38" i="6"/>
  <c r="G71" i="5"/>
  <c r="D35" i="6" l="1"/>
  <c r="B36" s="1"/>
  <c r="I34"/>
  <c r="E34" s="1"/>
  <c r="H71" i="5"/>
  <c r="C39" i="6"/>
  <c r="G70" i="5"/>
  <c r="D36" i="6" l="1"/>
  <c r="B37" s="1"/>
  <c r="I35"/>
  <c r="E35" s="1"/>
  <c r="H70" i="5"/>
  <c r="C40" i="6"/>
  <c r="G69" i="5"/>
  <c r="D37" i="6" l="1"/>
  <c r="B38" s="1"/>
  <c r="I36"/>
  <c r="E36" s="1"/>
  <c r="H69" i="5"/>
  <c r="C41" i="6"/>
  <c r="G68" i="5"/>
  <c r="D38" i="6" l="1"/>
  <c r="B39" s="1"/>
  <c r="I37"/>
  <c r="E37" s="1"/>
  <c r="H68" i="5"/>
  <c r="C42" i="6"/>
  <c r="G67" i="5"/>
  <c r="D39" i="6" l="1"/>
  <c r="B40" s="1"/>
  <c r="I38"/>
  <c r="E38" s="1"/>
  <c r="H67" i="5"/>
  <c r="C43" i="6"/>
  <c r="G66" i="5"/>
  <c r="D40" i="6" l="1"/>
  <c r="B41" s="1"/>
  <c r="I39"/>
  <c r="E39" s="1"/>
  <c r="H66" i="5"/>
  <c r="C44" i="6"/>
  <c r="G65" i="5"/>
  <c r="D41" i="6" l="1"/>
  <c r="B42" s="1"/>
  <c r="I40"/>
  <c r="E40" s="1"/>
  <c r="H65" i="5"/>
  <c r="C45" i="6"/>
  <c r="G64" i="5"/>
  <c r="D42" i="6" l="1"/>
  <c r="B43" s="1"/>
  <c r="I41"/>
  <c r="E41" s="1"/>
  <c r="H64" i="5"/>
  <c r="C46" i="6"/>
  <c r="G63" i="5"/>
  <c r="D43" i="6" l="1"/>
  <c r="B44" s="1"/>
  <c r="I42"/>
  <c r="E42" s="1"/>
  <c r="H63" i="5"/>
  <c r="C47" i="6"/>
  <c r="G62" i="5"/>
  <c r="D44" i="6" l="1"/>
  <c r="B45" s="1"/>
  <c r="I43"/>
  <c r="E43" s="1"/>
  <c r="H62" i="5"/>
  <c r="C48" i="6"/>
  <c r="G61" i="5"/>
  <c r="D45" i="6" l="1"/>
  <c r="B46" s="1"/>
  <c r="I44"/>
  <c r="E44" s="1"/>
  <c r="H61" i="5"/>
  <c r="C49" i="6"/>
  <c r="G60" i="5"/>
  <c r="D46" i="6" l="1"/>
  <c r="B47" s="1"/>
  <c r="I45"/>
  <c r="E45" s="1"/>
  <c r="H60" i="5"/>
  <c r="C50" i="6"/>
  <c r="G59" i="5"/>
  <c r="D47" i="6" l="1"/>
  <c r="B48" s="1"/>
  <c r="I46"/>
  <c r="E46" s="1"/>
  <c r="H59" i="5"/>
  <c r="C51" i="6"/>
  <c r="G58" i="5"/>
  <c r="D48" i="6" l="1"/>
  <c r="B49" s="1"/>
  <c r="I47"/>
  <c r="E47" s="1"/>
  <c r="H58" i="5"/>
  <c r="C52" i="6"/>
  <c r="G57" i="5"/>
  <c r="D49" i="6" l="1"/>
  <c r="B50" s="1"/>
  <c r="I48"/>
  <c r="E48" s="1"/>
  <c r="H57" i="5"/>
  <c r="C53" i="6"/>
  <c r="G56" i="5"/>
  <c r="D50" i="6" l="1"/>
  <c r="B51" s="1"/>
  <c r="I49"/>
  <c r="E49" s="1"/>
  <c r="H56" i="5"/>
  <c r="C54" i="6"/>
  <c r="G55" i="5"/>
  <c r="D51" i="6" l="1"/>
  <c r="B52" s="1"/>
  <c r="I50"/>
  <c r="E50" s="1"/>
  <c r="H55" i="5"/>
  <c r="G54"/>
  <c r="C55" i="6"/>
  <c r="D52" l="1"/>
  <c r="B53" s="1"/>
  <c r="I51"/>
  <c r="E51" s="1"/>
  <c r="H54" i="5"/>
  <c r="G53"/>
  <c r="C56" i="6"/>
  <c r="D53" l="1"/>
  <c r="B54" s="1"/>
  <c r="I52"/>
  <c r="E52" s="1"/>
  <c r="H53" i="5"/>
  <c r="G52"/>
  <c r="C57" i="6"/>
  <c r="D54" l="1"/>
  <c r="B55" s="1"/>
  <c r="I53"/>
  <c r="E53" s="1"/>
  <c r="H52" i="5"/>
  <c r="G51"/>
  <c r="C58" i="6"/>
  <c r="D55" l="1"/>
  <c r="B56" s="1"/>
  <c r="I54"/>
  <c r="E54" s="1"/>
  <c r="H51" i="5"/>
  <c r="G50"/>
  <c r="C59" i="6"/>
  <c r="D56" l="1"/>
  <c r="B57" s="1"/>
  <c r="I55"/>
  <c r="E55" s="1"/>
  <c r="H50" i="5"/>
  <c r="G49"/>
  <c r="C60" i="6"/>
  <c r="D57" l="1"/>
  <c r="B58" s="1"/>
  <c r="I56"/>
  <c r="E56" s="1"/>
  <c r="H49" i="5"/>
  <c r="G48"/>
  <c r="C61" i="6"/>
  <c r="D58" l="1"/>
  <c r="B59" s="1"/>
  <c r="I57"/>
  <c r="E57" s="1"/>
  <c r="H48" i="5"/>
  <c r="G47"/>
  <c r="C62" i="6"/>
  <c r="D59" l="1"/>
  <c r="B60" s="1"/>
  <c r="I58"/>
  <c r="E58" s="1"/>
  <c r="H47" i="5"/>
  <c r="G46"/>
  <c r="C63" i="6"/>
  <c r="D60" l="1"/>
  <c r="B61" s="1"/>
  <c r="I59"/>
  <c r="E59" s="1"/>
  <c r="H46" i="5"/>
  <c r="C64" i="6"/>
  <c r="G45" i="5"/>
  <c r="D61" i="6" l="1"/>
  <c r="B62" s="1"/>
  <c r="I60"/>
  <c r="E60" s="1"/>
  <c r="H45" i="5"/>
  <c r="C65" i="6"/>
  <c r="G44" i="5"/>
  <c r="D62" i="6" l="1"/>
  <c r="B63" s="1"/>
  <c r="I61"/>
  <c r="E61" s="1"/>
  <c r="H44" i="5"/>
  <c r="G43"/>
  <c r="C66" i="6"/>
  <c r="D63" l="1"/>
  <c r="B64" s="1"/>
  <c r="I62"/>
  <c r="E62" s="1"/>
  <c r="H43" i="5"/>
  <c r="G42"/>
  <c r="C67" i="6"/>
  <c r="D64" l="1"/>
  <c r="B65" s="1"/>
  <c r="I63"/>
  <c r="E63" s="1"/>
  <c r="H42" i="5"/>
  <c r="G41"/>
  <c r="C68" i="6"/>
  <c r="D65" l="1"/>
  <c r="B66" s="1"/>
  <c r="I64"/>
  <c r="E64" s="1"/>
  <c r="H41" i="5"/>
  <c r="C69" i="6"/>
  <c r="G40" i="5"/>
  <c r="D66" i="6" l="1"/>
  <c r="B67" s="1"/>
  <c r="I65"/>
  <c r="E65" s="1"/>
  <c r="H40" i="5"/>
  <c r="C70" i="6"/>
  <c r="G39" i="5"/>
  <c r="D67" i="6" l="1"/>
  <c r="B68" s="1"/>
  <c r="I66"/>
  <c r="E66" s="1"/>
  <c r="H39" i="5"/>
  <c r="C71" i="6"/>
  <c r="G38" i="5"/>
  <c r="D68" i="6" l="1"/>
  <c r="B69" s="1"/>
  <c r="I67"/>
  <c r="E67" s="1"/>
  <c r="H38" i="5"/>
  <c r="C72" i="6"/>
  <c r="G37" i="5"/>
  <c r="D69" i="6" l="1"/>
  <c r="B70" s="1"/>
  <c r="I68"/>
  <c r="E68" s="1"/>
  <c r="H37" i="5"/>
  <c r="G36"/>
  <c r="C73" i="6"/>
  <c r="D70" l="1"/>
  <c r="B71" s="1"/>
  <c r="I69"/>
  <c r="E69" s="1"/>
  <c r="H36" i="5"/>
  <c r="C74" i="6"/>
  <c r="G35" i="5"/>
  <c r="D71" i="6" l="1"/>
  <c r="B72" s="1"/>
  <c r="I70"/>
  <c r="E70" s="1"/>
  <c r="H35" i="5"/>
  <c r="G34"/>
  <c r="C75" i="6"/>
  <c r="D72" l="1"/>
  <c r="B73" s="1"/>
  <c r="I71"/>
  <c r="E71" s="1"/>
  <c r="H34" i="5"/>
  <c r="G33"/>
  <c r="C76" i="6"/>
  <c r="D73" l="1"/>
  <c r="B74" s="1"/>
  <c r="I72"/>
  <c r="E72" s="1"/>
  <c r="H33" i="5"/>
  <c r="G32"/>
  <c r="C77" i="6"/>
  <c r="D74" l="1"/>
  <c r="B75" s="1"/>
  <c r="I73"/>
  <c r="E73" s="1"/>
  <c r="H32" i="5"/>
  <c r="C78" i="6"/>
  <c r="G31" i="5"/>
  <c r="D75" i="6" l="1"/>
  <c r="B76" s="1"/>
  <c r="I74"/>
  <c r="E74" s="1"/>
  <c r="H31" i="5"/>
  <c r="C79" i="6"/>
  <c r="G30" i="5"/>
  <c r="D76" i="6" l="1"/>
  <c r="B77" s="1"/>
  <c r="I75"/>
  <c r="E75" s="1"/>
  <c r="H30" i="5"/>
  <c r="C80" i="6"/>
  <c r="G29" i="5"/>
  <c r="D77" i="6" l="1"/>
  <c r="B78" s="1"/>
  <c r="I76"/>
  <c r="E76" s="1"/>
  <c r="H29" i="5"/>
  <c r="C81" i="6"/>
  <c r="G28" i="5"/>
  <c r="D78" i="6" l="1"/>
  <c r="B79" s="1"/>
  <c r="I77"/>
  <c r="E77" s="1"/>
  <c r="H28" i="5"/>
  <c r="C82" i="6"/>
  <c r="G27" i="5"/>
  <c r="D79" i="6" l="1"/>
  <c r="B80" s="1"/>
  <c r="I78"/>
  <c r="E78" s="1"/>
  <c r="H27" i="5"/>
  <c r="C83" i="6"/>
  <c r="G26" i="5"/>
  <c r="D80" i="6" l="1"/>
  <c r="B81" s="1"/>
  <c r="I79"/>
  <c r="E79" s="1"/>
  <c r="H26" i="5"/>
  <c r="C84" i="6"/>
  <c r="G25" i="5"/>
  <c r="D81" i="6" l="1"/>
  <c r="B82" s="1"/>
  <c r="I80"/>
  <c r="E80" s="1"/>
  <c r="H25" i="5"/>
  <c r="C85" i="6"/>
  <c r="G24" i="5"/>
  <c r="D82" i="6" l="1"/>
  <c r="B83" s="1"/>
  <c r="I81"/>
  <c r="E81" s="1"/>
  <c r="H24" i="5"/>
  <c r="C86" i="6"/>
  <c r="G23" i="5"/>
  <c r="D83" i="6" l="1"/>
  <c r="B84" s="1"/>
  <c r="I82"/>
  <c r="E82" s="1"/>
  <c r="H23" i="5"/>
  <c r="G22"/>
  <c r="C87" i="6"/>
  <c r="D84" l="1"/>
  <c r="B85" s="1"/>
  <c r="I83"/>
  <c r="E83" s="1"/>
  <c r="H22" i="5"/>
  <c r="G21"/>
  <c r="C88" i="6"/>
  <c r="D85" l="1"/>
  <c r="B86" s="1"/>
  <c r="I84"/>
  <c r="E84" s="1"/>
  <c r="H21" i="5"/>
  <c r="G20"/>
  <c r="C89" i="6"/>
  <c r="D86" l="1"/>
  <c r="B87" s="1"/>
  <c r="I85"/>
  <c r="E85" s="1"/>
  <c r="H20" i="5"/>
  <c r="G19"/>
  <c r="C90" i="6"/>
  <c r="D87" l="1"/>
  <c r="B88" s="1"/>
  <c r="I86"/>
  <c r="E86" s="1"/>
  <c r="H19" i="5"/>
  <c r="G18"/>
  <c r="C91" i="6"/>
  <c r="D88" l="1"/>
  <c r="B89" s="1"/>
  <c r="I87"/>
  <c r="E87" s="1"/>
  <c r="H18" i="5"/>
  <c r="G17"/>
  <c r="C92" i="6"/>
  <c r="D89" l="1"/>
  <c r="B90" s="1"/>
  <c r="I88"/>
  <c r="E88" s="1"/>
  <c r="H17" i="5"/>
  <c r="G16"/>
  <c r="C93" i="6"/>
  <c r="D90" l="1"/>
  <c r="B91" s="1"/>
  <c r="I89"/>
  <c r="E89" s="1"/>
  <c r="H16" i="5"/>
  <c r="G15"/>
  <c r="C94" i="6"/>
  <c r="D91" l="1"/>
  <c r="B92" s="1"/>
  <c r="I90"/>
  <c r="E90" s="1"/>
  <c r="H15" i="5"/>
  <c r="G14"/>
  <c r="C95" i="6"/>
  <c r="D92" l="1"/>
  <c r="B93" s="1"/>
  <c r="I91"/>
  <c r="E91" s="1"/>
  <c r="H14" i="5"/>
  <c r="G13"/>
  <c r="C96" i="6"/>
  <c r="D93" l="1"/>
  <c r="B94" s="1"/>
  <c r="I92"/>
  <c r="E92" s="1"/>
  <c r="H13" i="5"/>
  <c r="G12"/>
  <c r="C97" i="6"/>
  <c r="D94" l="1"/>
  <c r="B95" s="1"/>
  <c r="I93"/>
  <c r="E93" s="1"/>
  <c r="H12" i="5"/>
  <c r="G11"/>
  <c r="C98" i="6"/>
  <c r="D95" l="1"/>
  <c r="B96" s="1"/>
  <c r="I94"/>
  <c r="E94" s="1"/>
  <c r="H11" i="5"/>
  <c r="G10"/>
  <c r="C99" i="6"/>
  <c r="D96" l="1"/>
  <c r="B97" s="1"/>
  <c r="I95"/>
  <c r="E95" s="1"/>
  <c r="H10" i="5"/>
  <c r="G9"/>
  <c r="C100" i="6"/>
  <c r="D97" l="1"/>
  <c r="B98" s="1"/>
  <c r="I96"/>
  <c r="E96" s="1"/>
  <c r="H9" i="5"/>
  <c r="C101" i="6"/>
  <c r="D98" l="1"/>
  <c r="B99" s="1"/>
  <c r="I97"/>
  <c r="E97" s="1"/>
  <c r="G8" i="5"/>
  <c r="H8" s="1"/>
  <c r="C102" i="6"/>
  <c r="D99" l="1"/>
  <c r="B100" s="1"/>
  <c r="I98"/>
  <c r="E98" s="1"/>
  <c r="H7" i="5"/>
  <c r="G7"/>
  <c r="H6"/>
  <c r="G6"/>
  <c r="H5"/>
  <c r="G5"/>
  <c r="G4"/>
  <c r="H4" s="1"/>
  <c r="G3"/>
  <c r="H3" s="1"/>
  <c r="D3"/>
  <c r="G2"/>
  <c r="H2" s="1"/>
  <c r="I2" s="1"/>
  <c r="E2" s="1"/>
  <c r="D2"/>
  <c r="G102" i="4"/>
  <c r="D100" i="6" l="1"/>
  <c r="B101" s="1"/>
  <c r="I99"/>
  <c r="E99" s="1"/>
  <c r="D4" i="5"/>
  <c r="I3"/>
  <c r="E3" s="1"/>
  <c r="H102" i="4"/>
  <c r="G101"/>
  <c r="C8" i="5"/>
  <c r="D101" i="6" l="1"/>
  <c r="B102" s="1"/>
  <c r="I100"/>
  <c r="E100" s="1"/>
  <c r="D5" i="5"/>
  <c r="B6" s="1"/>
  <c r="I4"/>
  <c r="E4" s="1"/>
  <c r="H101" i="4"/>
  <c r="G100"/>
  <c r="C9" i="5"/>
  <c r="D102" i="6" l="1"/>
  <c r="I102" s="1"/>
  <c r="E102" s="1"/>
  <c r="I101"/>
  <c r="E101" s="1"/>
  <c r="D6" i="5"/>
  <c r="B7" s="1"/>
  <c r="I5"/>
  <c r="E5" s="1"/>
  <c r="H100" i="4"/>
  <c r="C10" i="5"/>
  <c r="G99" i="4"/>
  <c r="B8" i="5" l="1"/>
  <c r="D7"/>
  <c r="I6"/>
  <c r="E6" s="1"/>
  <c r="H99" i="4"/>
  <c r="G98"/>
  <c r="C11" i="5"/>
  <c r="B9" l="1"/>
  <c r="D8"/>
  <c r="I7"/>
  <c r="E7" s="1"/>
  <c r="H98" i="4"/>
  <c r="G97"/>
  <c r="C12" i="5"/>
  <c r="B10" l="1"/>
  <c r="D9"/>
  <c r="I8"/>
  <c r="E8" s="1"/>
  <c r="H97" i="4"/>
  <c r="G96"/>
  <c r="C13" i="5"/>
  <c r="D10" l="1"/>
  <c r="B11" s="1"/>
  <c r="I9"/>
  <c r="E9" s="1"/>
  <c r="H96" i="4"/>
  <c r="G95"/>
  <c r="C14" i="5"/>
  <c r="D11" l="1"/>
  <c r="B12" s="1"/>
  <c r="I10"/>
  <c r="E10" s="1"/>
  <c r="H95" i="4"/>
  <c r="G94"/>
  <c r="C15" i="5"/>
  <c r="D12" l="1"/>
  <c r="B13" s="1"/>
  <c r="I11"/>
  <c r="E11" s="1"/>
  <c r="H94" i="4"/>
  <c r="G93"/>
  <c r="C16" i="5"/>
  <c r="D13" l="1"/>
  <c r="B14" s="1"/>
  <c r="I12"/>
  <c r="E12" s="1"/>
  <c r="H93" i="4"/>
  <c r="G92"/>
  <c r="C17" i="5"/>
  <c r="D14" l="1"/>
  <c r="B15" s="1"/>
  <c r="I13"/>
  <c r="E13" s="1"/>
  <c r="H92" i="4"/>
  <c r="G91"/>
  <c r="C18" i="5"/>
  <c r="D15" l="1"/>
  <c r="B16" s="1"/>
  <c r="I14"/>
  <c r="E14" s="1"/>
  <c r="H91" i="4"/>
  <c r="G90"/>
  <c r="C19" i="5"/>
  <c r="D16" l="1"/>
  <c r="B17" s="1"/>
  <c r="I15"/>
  <c r="E15" s="1"/>
  <c r="H90" i="4"/>
  <c r="G89"/>
  <c r="C20" i="5"/>
  <c r="D17" l="1"/>
  <c r="B18" s="1"/>
  <c r="I16"/>
  <c r="E16" s="1"/>
  <c r="H89" i="4"/>
  <c r="G88"/>
  <c r="C21" i="5"/>
  <c r="D18" l="1"/>
  <c r="B19" s="1"/>
  <c r="I17"/>
  <c r="E17" s="1"/>
  <c r="H88" i="4"/>
  <c r="G87"/>
  <c r="C22" i="5"/>
  <c r="D19" l="1"/>
  <c r="B20" s="1"/>
  <c r="I18"/>
  <c r="E18" s="1"/>
  <c r="H87" i="4"/>
  <c r="C23" i="5"/>
  <c r="G86" i="4"/>
  <c r="D20" i="5" l="1"/>
  <c r="B21" s="1"/>
  <c r="I19"/>
  <c r="E19" s="1"/>
  <c r="H86" i="4"/>
  <c r="G85"/>
  <c r="C24" i="5"/>
  <c r="D21" l="1"/>
  <c r="B22" s="1"/>
  <c r="I20"/>
  <c r="E20" s="1"/>
  <c r="H85" i="4"/>
  <c r="G84"/>
  <c r="C25" i="5"/>
  <c r="B23" l="1"/>
  <c r="D22"/>
  <c r="I21"/>
  <c r="E21" s="1"/>
  <c r="H84" i="4"/>
  <c r="G83"/>
  <c r="C26" i="5"/>
  <c r="D23" l="1"/>
  <c r="B24" s="1"/>
  <c r="I22"/>
  <c r="E22" s="1"/>
  <c r="H83" i="4"/>
  <c r="C27" i="5"/>
  <c r="G82" i="4"/>
  <c r="B25" i="5" l="1"/>
  <c r="D24"/>
  <c r="I23"/>
  <c r="E23" s="1"/>
  <c r="H82" i="4"/>
  <c r="G81"/>
  <c r="C28" i="5"/>
  <c r="B26" l="1"/>
  <c r="D25"/>
  <c r="I24"/>
  <c r="E24" s="1"/>
  <c r="H81" i="4"/>
  <c r="G80"/>
  <c r="C29" i="5"/>
  <c r="B27" l="1"/>
  <c r="D26"/>
  <c r="I25"/>
  <c r="E25" s="1"/>
  <c r="H80" i="4"/>
  <c r="G79"/>
  <c r="C30" i="5"/>
  <c r="B28" l="1"/>
  <c r="D27"/>
  <c r="I26"/>
  <c r="E26" s="1"/>
  <c r="H79" i="4"/>
  <c r="G78"/>
  <c r="C31" i="5"/>
  <c r="B29" l="1"/>
  <c r="D28"/>
  <c r="I27"/>
  <c r="E27" s="1"/>
  <c r="H78" i="4"/>
  <c r="G77"/>
  <c r="C32" i="5"/>
  <c r="B30" l="1"/>
  <c r="D29"/>
  <c r="I28"/>
  <c r="E28" s="1"/>
  <c r="H77" i="4"/>
  <c r="G76"/>
  <c r="C33" i="5"/>
  <c r="D30" l="1"/>
  <c r="B31" s="1"/>
  <c r="I29"/>
  <c r="E29" s="1"/>
  <c r="H76" i="4"/>
  <c r="C34" i="5"/>
  <c r="G75" i="4"/>
  <c r="B32" i="5" l="1"/>
  <c r="D31"/>
  <c r="I30"/>
  <c r="E30" s="1"/>
  <c r="H75" i="4"/>
  <c r="G74"/>
  <c r="C35" i="5"/>
  <c r="B33" l="1"/>
  <c r="D32"/>
  <c r="I31"/>
  <c r="E31" s="1"/>
  <c r="H74" i="4"/>
  <c r="G73"/>
  <c r="C36" i="5"/>
  <c r="B34" l="1"/>
  <c r="D33"/>
  <c r="I32"/>
  <c r="E32" s="1"/>
  <c r="H73" i="4"/>
  <c r="G72"/>
  <c r="C37" i="5"/>
  <c r="B35" l="1"/>
  <c r="D34"/>
  <c r="I33"/>
  <c r="E33" s="1"/>
  <c r="H72" i="4"/>
  <c r="G71"/>
  <c r="C38" i="5"/>
  <c r="B36" l="1"/>
  <c r="D35"/>
  <c r="I34"/>
  <c r="E34" s="1"/>
  <c r="H71" i="4"/>
  <c r="G70"/>
  <c r="C39" i="5"/>
  <c r="B37" l="1"/>
  <c r="D36"/>
  <c r="I35"/>
  <c r="E35" s="1"/>
  <c r="H70" i="4"/>
  <c r="G69"/>
  <c r="C40" i="5"/>
  <c r="B38" l="1"/>
  <c r="D37"/>
  <c r="I36"/>
  <c r="E36" s="1"/>
  <c r="H69" i="4"/>
  <c r="G68"/>
  <c r="C41" i="5"/>
  <c r="B39" l="1"/>
  <c r="D38"/>
  <c r="I37"/>
  <c r="E37" s="1"/>
  <c r="H68" i="4"/>
  <c r="G67"/>
  <c r="C42" i="5"/>
  <c r="B40" l="1"/>
  <c r="D39"/>
  <c r="I38"/>
  <c r="E38" s="1"/>
  <c r="H67" i="4"/>
  <c r="G66"/>
  <c r="C43" i="5"/>
  <c r="D40" l="1"/>
  <c r="B41" s="1"/>
  <c r="I39"/>
  <c r="E39" s="1"/>
  <c r="H66" i="4"/>
  <c r="G65"/>
  <c r="C44" i="5"/>
  <c r="D41" l="1"/>
  <c r="B42" s="1"/>
  <c r="I40"/>
  <c r="E40" s="1"/>
  <c r="H65" i="4"/>
  <c r="G64"/>
  <c r="C45" i="5"/>
  <c r="D42" l="1"/>
  <c r="B43" s="1"/>
  <c r="I41"/>
  <c r="E41" s="1"/>
  <c r="H64" i="4"/>
  <c r="G63"/>
  <c r="C46" i="5"/>
  <c r="D43" l="1"/>
  <c r="B44" s="1"/>
  <c r="I42"/>
  <c r="E42" s="1"/>
  <c r="H63" i="4"/>
  <c r="C47" i="5"/>
  <c r="G62" i="4"/>
  <c r="D44" i="5" l="1"/>
  <c r="B45" s="1"/>
  <c r="I43"/>
  <c r="E43" s="1"/>
  <c r="H62" i="4"/>
  <c r="C48" i="5"/>
  <c r="G61" i="4"/>
  <c r="D45" i="5" l="1"/>
  <c r="B46" s="1"/>
  <c r="I44"/>
  <c r="E44" s="1"/>
  <c r="H61" i="4"/>
  <c r="G60"/>
  <c r="C49" i="5"/>
  <c r="D46" l="1"/>
  <c r="B47" s="1"/>
  <c r="I45"/>
  <c r="E45" s="1"/>
  <c r="H60" i="4"/>
  <c r="G59"/>
  <c r="C50" i="5"/>
  <c r="D47" l="1"/>
  <c r="B48" s="1"/>
  <c r="I46"/>
  <c r="E46" s="1"/>
  <c r="H59" i="4"/>
  <c r="G58"/>
  <c r="C51" i="5"/>
  <c r="D48" l="1"/>
  <c r="B49" s="1"/>
  <c r="I47"/>
  <c r="E47" s="1"/>
  <c r="H58" i="4"/>
  <c r="G57"/>
  <c r="C52" i="5"/>
  <c r="D49" l="1"/>
  <c r="B50" s="1"/>
  <c r="I48"/>
  <c r="E48" s="1"/>
  <c r="H57" i="4"/>
  <c r="G56"/>
  <c r="C53" i="5"/>
  <c r="D50" l="1"/>
  <c r="B51" s="1"/>
  <c r="I49"/>
  <c r="E49" s="1"/>
  <c r="H56" i="4"/>
  <c r="G55"/>
  <c r="C54" i="5"/>
  <c r="D51" l="1"/>
  <c r="B52" s="1"/>
  <c r="I50"/>
  <c r="E50" s="1"/>
  <c r="H55" i="4"/>
  <c r="G54"/>
  <c r="C55" i="5"/>
  <c r="D52" l="1"/>
  <c r="B53" s="1"/>
  <c r="I51"/>
  <c r="E51" s="1"/>
  <c r="H54" i="4"/>
  <c r="G53"/>
  <c r="C56" i="5"/>
  <c r="D53" l="1"/>
  <c r="B54" s="1"/>
  <c r="I52"/>
  <c r="E52" s="1"/>
  <c r="H53" i="4"/>
  <c r="G52"/>
  <c r="C57" i="5"/>
  <c r="D54" l="1"/>
  <c r="B55" s="1"/>
  <c r="I53"/>
  <c r="E53" s="1"/>
  <c r="H52" i="4"/>
  <c r="G51"/>
  <c r="C58" i="5"/>
  <c r="D55" l="1"/>
  <c r="B56" s="1"/>
  <c r="I54"/>
  <c r="E54" s="1"/>
  <c r="H51" i="4"/>
  <c r="G50"/>
  <c r="C59" i="5"/>
  <c r="D56" l="1"/>
  <c r="B57" s="1"/>
  <c r="I55"/>
  <c r="E55" s="1"/>
  <c r="H50" i="4"/>
  <c r="G49"/>
  <c r="C60" i="5"/>
  <c r="D57" l="1"/>
  <c r="B58" s="1"/>
  <c r="I56"/>
  <c r="E56" s="1"/>
  <c r="H49" i="4"/>
  <c r="G48"/>
  <c r="C61" i="5"/>
  <c r="D58" l="1"/>
  <c r="B59" s="1"/>
  <c r="I57"/>
  <c r="E57" s="1"/>
  <c r="H48" i="4"/>
  <c r="G47"/>
  <c r="C62" i="5"/>
  <c r="D59" l="1"/>
  <c r="B60" s="1"/>
  <c r="I58"/>
  <c r="E58" s="1"/>
  <c r="H47" i="4"/>
  <c r="G46"/>
  <c r="C63" i="5"/>
  <c r="D60" l="1"/>
  <c r="B61" s="1"/>
  <c r="I59"/>
  <c r="E59" s="1"/>
  <c r="H46" i="4"/>
  <c r="G45"/>
  <c r="C64" i="5"/>
  <c r="D61" l="1"/>
  <c r="B62" s="1"/>
  <c r="I60"/>
  <c r="E60" s="1"/>
  <c r="H45" i="4"/>
  <c r="G44"/>
  <c r="C65" i="5"/>
  <c r="D62" l="1"/>
  <c r="B63" s="1"/>
  <c r="I61"/>
  <c r="E61" s="1"/>
  <c r="H44" i="4"/>
  <c r="G43"/>
  <c r="C66" i="5"/>
  <c r="D63" l="1"/>
  <c r="B64" s="1"/>
  <c r="I62"/>
  <c r="E62" s="1"/>
  <c r="H43" i="4"/>
  <c r="G42"/>
  <c r="C67" i="5"/>
  <c r="D64" l="1"/>
  <c r="B65" s="1"/>
  <c r="I63"/>
  <c r="E63" s="1"/>
  <c r="H42" i="4"/>
  <c r="G41"/>
  <c r="C68" i="5"/>
  <c r="D65" l="1"/>
  <c r="B66" s="1"/>
  <c r="I64"/>
  <c r="E64" s="1"/>
  <c r="H41" i="4"/>
  <c r="G40"/>
  <c r="C69" i="5"/>
  <c r="B67" l="1"/>
  <c r="D66"/>
  <c r="I65"/>
  <c r="E65" s="1"/>
  <c r="H40" i="4"/>
  <c r="G39"/>
  <c r="C70" i="5"/>
  <c r="B68" l="1"/>
  <c r="D67"/>
  <c r="I66"/>
  <c r="E66" s="1"/>
  <c r="H39" i="4"/>
  <c r="G38"/>
  <c r="C71" i="5"/>
  <c r="D68" l="1"/>
  <c r="B69" s="1"/>
  <c r="I67"/>
  <c r="E67" s="1"/>
  <c r="H38" i="4"/>
  <c r="G37"/>
  <c r="C72" i="5"/>
  <c r="B70" l="1"/>
  <c r="D69"/>
  <c r="I68"/>
  <c r="E68" s="1"/>
  <c r="H37" i="4"/>
  <c r="G36"/>
  <c r="C73" i="5"/>
  <c r="D70" l="1"/>
  <c r="B71" s="1"/>
  <c r="I69"/>
  <c r="E69" s="1"/>
  <c r="H36" i="4"/>
  <c r="G35"/>
  <c r="C74" i="5"/>
  <c r="D71" l="1"/>
  <c r="B72" s="1"/>
  <c r="I70"/>
  <c r="E70" s="1"/>
  <c r="H35" i="4"/>
  <c r="G34"/>
  <c r="C75" i="5"/>
  <c r="D72" l="1"/>
  <c r="B73" s="1"/>
  <c r="I71"/>
  <c r="E71" s="1"/>
  <c r="H34" i="4"/>
  <c r="G33"/>
  <c r="C76" i="5"/>
  <c r="D73" l="1"/>
  <c r="B74" s="1"/>
  <c r="I72"/>
  <c r="E72" s="1"/>
  <c r="H33" i="4"/>
  <c r="G32"/>
  <c r="C77" i="5"/>
  <c r="B75" l="1"/>
  <c r="D74"/>
  <c r="I73"/>
  <c r="E73" s="1"/>
  <c r="H32" i="4"/>
  <c r="G31"/>
  <c r="C78" i="5"/>
  <c r="B76" l="1"/>
  <c r="D75"/>
  <c r="I74"/>
  <c r="E74" s="1"/>
  <c r="H31" i="4"/>
  <c r="G30"/>
  <c r="C79" i="5"/>
  <c r="B77" l="1"/>
  <c r="D76"/>
  <c r="I75"/>
  <c r="E75" s="1"/>
  <c r="H30" i="4"/>
  <c r="G29"/>
  <c r="C80" i="5"/>
  <c r="B78" l="1"/>
  <c r="D77"/>
  <c r="I76"/>
  <c r="E76" s="1"/>
  <c r="H29" i="4"/>
  <c r="G28"/>
  <c r="C81" i="5"/>
  <c r="B79" l="1"/>
  <c r="D78"/>
  <c r="I77"/>
  <c r="E77" s="1"/>
  <c r="H28" i="4"/>
  <c r="G27"/>
  <c r="C82" i="5"/>
  <c r="B80" l="1"/>
  <c r="D79"/>
  <c r="I78"/>
  <c r="E78" s="1"/>
  <c r="H27" i="4"/>
  <c r="G26"/>
  <c r="C83" i="5"/>
  <c r="B81" l="1"/>
  <c r="D80"/>
  <c r="I79"/>
  <c r="E79" s="1"/>
  <c r="H26" i="4"/>
  <c r="G25"/>
  <c r="C84" i="5"/>
  <c r="B82" l="1"/>
  <c r="D81"/>
  <c r="I80"/>
  <c r="E80" s="1"/>
  <c r="H25" i="4"/>
  <c r="G24"/>
  <c r="C85" i="5"/>
  <c r="B83" l="1"/>
  <c r="D82"/>
  <c r="I81"/>
  <c r="E81" s="1"/>
  <c r="H24" i="4"/>
  <c r="G23"/>
  <c r="C86" i="5"/>
  <c r="B84" l="1"/>
  <c r="D83"/>
  <c r="I82"/>
  <c r="E82" s="1"/>
  <c r="H23" i="4"/>
  <c r="G22"/>
  <c r="C87" i="5"/>
  <c r="B85" l="1"/>
  <c r="D84"/>
  <c r="I83"/>
  <c r="E83" s="1"/>
  <c r="H22" i="4"/>
  <c r="G21"/>
  <c r="C88" i="5"/>
  <c r="D85" l="1"/>
  <c r="B86" s="1"/>
  <c r="I84"/>
  <c r="E84" s="1"/>
  <c r="H21" i="4"/>
  <c r="G20"/>
  <c r="C89" i="5"/>
  <c r="B87" l="1"/>
  <c r="D86"/>
  <c r="I85"/>
  <c r="E85" s="1"/>
  <c r="H20" i="4"/>
  <c r="G19"/>
  <c r="C90" i="5"/>
  <c r="B88" l="1"/>
  <c r="D87"/>
  <c r="I86"/>
  <c r="E86" s="1"/>
  <c r="H19" i="4"/>
  <c r="G18"/>
  <c r="C91" i="5"/>
  <c r="B89" l="1"/>
  <c r="D88"/>
  <c r="I87"/>
  <c r="E87" s="1"/>
  <c r="H18" i="4"/>
  <c r="G17"/>
  <c r="C92" i="5"/>
  <c r="B90" l="1"/>
  <c r="D89"/>
  <c r="I88"/>
  <c r="E88" s="1"/>
  <c r="H17" i="4"/>
  <c r="G16"/>
  <c r="C93" i="5"/>
  <c r="B91" l="1"/>
  <c r="D90"/>
  <c r="I89"/>
  <c r="E89" s="1"/>
  <c r="H16" i="4"/>
  <c r="G15"/>
  <c r="C94" i="5"/>
  <c r="D91" l="1"/>
  <c r="B92" s="1"/>
  <c r="I90"/>
  <c r="E90" s="1"/>
  <c r="H15" i="4"/>
  <c r="C95" i="5"/>
  <c r="G14" i="4"/>
  <c r="D92" i="5" l="1"/>
  <c r="B93" s="1"/>
  <c r="I91"/>
  <c r="E91" s="1"/>
  <c r="H14" i="4"/>
  <c r="C96" i="5"/>
  <c r="G13" i="4"/>
  <c r="D93" i="5" l="1"/>
  <c r="B94" s="1"/>
  <c r="I92"/>
  <c r="E92" s="1"/>
  <c r="H13" i="4"/>
  <c r="C97" i="5"/>
  <c r="G12" i="4"/>
  <c r="D94" i="5" l="1"/>
  <c r="B95" s="1"/>
  <c r="I93"/>
  <c r="E93" s="1"/>
  <c r="H12" i="4"/>
  <c r="C98" i="5"/>
  <c r="G11" i="4"/>
  <c r="B96" i="5" l="1"/>
  <c r="D95"/>
  <c r="I94"/>
  <c r="E94" s="1"/>
  <c r="H11" i="4"/>
  <c r="G10"/>
  <c r="C99" i="5"/>
  <c r="B97" l="1"/>
  <c r="D96"/>
  <c r="I95"/>
  <c r="E95" s="1"/>
  <c r="H10" i="4"/>
  <c r="G9"/>
  <c r="C100" i="5"/>
  <c r="D97" l="1"/>
  <c r="B98" s="1"/>
  <c r="I96"/>
  <c r="E96" s="1"/>
  <c r="H9" i="4"/>
  <c r="C101" i="5"/>
  <c r="B99" l="1"/>
  <c r="D98"/>
  <c r="I97"/>
  <c r="E97" s="1"/>
  <c r="G8" i="4"/>
  <c r="H8" s="1"/>
  <c r="C102" i="5"/>
  <c r="B100" l="1"/>
  <c r="D99"/>
  <c r="I98"/>
  <c r="E98" s="1"/>
  <c r="H7" i="4"/>
  <c r="G7"/>
  <c r="H6"/>
  <c r="G6"/>
  <c r="H5"/>
  <c r="G5"/>
  <c r="H4"/>
  <c r="G4"/>
  <c r="H3"/>
  <c r="I3" s="1"/>
  <c r="E3" s="1"/>
  <c r="G3"/>
  <c r="D3"/>
  <c r="D4"/>
  <c r="G2"/>
  <c r="H2" s="1"/>
  <c r="I2" s="1"/>
  <c r="E2" s="1"/>
  <c r="D2"/>
  <c r="G102" i="3"/>
  <c r="C8" i="4"/>
  <c r="D100" i="5" l="1"/>
  <c r="B101" s="1"/>
  <c r="I99"/>
  <c r="E99" s="1"/>
  <c r="H102" i="3"/>
  <c r="G101"/>
  <c r="D101" i="5" l="1"/>
  <c r="B102" s="1"/>
  <c r="I100"/>
  <c r="E100" s="1"/>
  <c r="D5" i="4"/>
  <c r="B6" s="1"/>
  <c r="I4"/>
  <c r="E4" s="1"/>
  <c r="H101" i="3"/>
  <c r="G100"/>
  <c r="C9" i="4"/>
  <c r="D102" i="5" l="1"/>
  <c r="I102" s="1"/>
  <c r="E102" s="1"/>
  <c r="I101"/>
  <c r="E101" s="1"/>
  <c r="D6" i="4"/>
  <c r="B7" s="1"/>
  <c r="I5"/>
  <c r="E5" s="1"/>
  <c r="H100" i="3"/>
  <c r="C10" i="4"/>
  <c r="G99" i="3"/>
  <c r="B8" i="4" l="1"/>
  <c r="D7"/>
  <c r="I6"/>
  <c r="E6" s="1"/>
  <c r="H99" i="3"/>
  <c r="G98"/>
  <c r="C11" i="4"/>
  <c r="D8" l="1"/>
  <c r="B9" s="1"/>
  <c r="I7"/>
  <c r="E7" s="1"/>
  <c r="H98" i="3"/>
  <c r="C12" i="4"/>
  <c r="G97" i="3"/>
  <c r="D9" i="4" l="1"/>
  <c r="B10" s="1"/>
  <c r="I8"/>
  <c r="E8" s="1"/>
  <c r="H97" i="3"/>
  <c r="C13" i="4"/>
  <c r="G96" i="3"/>
  <c r="D10" i="4" l="1"/>
  <c r="B11" s="1"/>
  <c r="I9"/>
  <c r="E9" s="1"/>
  <c r="H96" i="3"/>
  <c r="C14" i="4"/>
  <c r="G95" i="3"/>
  <c r="D11" i="4" l="1"/>
  <c r="B12" s="1"/>
  <c r="I10"/>
  <c r="E10" s="1"/>
  <c r="H95" i="3"/>
  <c r="G94"/>
  <c r="C15" i="4"/>
  <c r="D12" l="1"/>
  <c r="B13" s="1"/>
  <c r="I11"/>
  <c r="E11" s="1"/>
  <c r="H94" i="3"/>
  <c r="C16" i="4"/>
  <c r="G93" i="3"/>
  <c r="D13" i="4" l="1"/>
  <c r="B14" s="1"/>
  <c r="I12"/>
  <c r="E12" s="1"/>
  <c r="H93" i="3"/>
  <c r="C17" i="4"/>
  <c r="G92" i="3"/>
  <c r="D14" i="4" l="1"/>
  <c r="B15" s="1"/>
  <c r="I13"/>
  <c r="E13" s="1"/>
  <c r="H92" i="3"/>
  <c r="C18" i="4"/>
  <c r="G91" i="3"/>
  <c r="D15" i="4" l="1"/>
  <c r="B16" s="1"/>
  <c r="I14"/>
  <c r="E14" s="1"/>
  <c r="H91" i="3"/>
  <c r="G90"/>
  <c r="C19" i="4"/>
  <c r="D16" l="1"/>
  <c r="B17" s="1"/>
  <c r="I15"/>
  <c r="E15" s="1"/>
  <c r="H90" i="3"/>
  <c r="C20" i="4"/>
  <c r="G89" i="3"/>
  <c r="D17" i="4" l="1"/>
  <c r="B18" s="1"/>
  <c r="I16"/>
  <c r="E16" s="1"/>
  <c r="H89" i="3"/>
  <c r="C21" i="4"/>
  <c r="G88" i="3"/>
  <c r="D18" i="4" l="1"/>
  <c r="B19" s="1"/>
  <c r="I17"/>
  <c r="E17" s="1"/>
  <c r="H88" i="3"/>
  <c r="C22" i="4"/>
  <c r="G87" i="3"/>
  <c r="D19" i="4" l="1"/>
  <c r="B20" s="1"/>
  <c r="I18"/>
  <c r="E18" s="1"/>
  <c r="H87" i="3"/>
  <c r="C23" i="4"/>
  <c r="G86" i="3"/>
  <c r="D20" i="4" l="1"/>
  <c r="B21" s="1"/>
  <c r="I19"/>
  <c r="E19" s="1"/>
  <c r="H86" i="3"/>
  <c r="C24" i="4"/>
  <c r="G85" i="3"/>
  <c r="D21" i="4" l="1"/>
  <c r="B22" s="1"/>
  <c r="I20"/>
  <c r="E20" s="1"/>
  <c r="H85" i="3"/>
  <c r="C25" i="4"/>
  <c r="G84" i="3"/>
  <c r="D22" i="4" l="1"/>
  <c r="B23" s="1"/>
  <c r="I21"/>
  <c r="E21" s="1"/>
  <c r="H84" i="3"/>
  <c r="C26" i="4"/>
  <c r="G83" i="3"/>
  <c r="D23" i="4" l="1"/>
  <c r="B24" s="1"/>
  <c r="I22"/>
  <c r="E22" s="1"/>
  <c r="H83" i="3"/>
  <c r="G82"/>
  <c r="C27" i="4"/>
  <c r="D24" l="1"/>
  <c r="B25" s="1"/>
  <c r="I23"/>
  <c r="E23" s="1"/>
  <c r="H82" i="3"/>
  <c r="C28" i="4"/>
  <c r="G81" i="3"/>
  <c r="D25" i="4" l="1"/>
  <c r="B26" s="1"/>
  <c r="I24"/>
  <c r="E24" s="1"/>
  <c r="H81" i="3"/>
  <c r="C29" i="4"/>
  <c r="G80" i="3"/>
  <c r="D26" i="4" l="1"/>
  <c r="B27" s="1"/>
  <c r="I25"/>
  <c r="E25" s="1"/>
  <c r="H80" i="3"/>
  <c r="G79"/>
  <c r="C30" i="4"/>
  <c r="D27" l="1"/>
  <c r="B28" s="1"/>
  <c r="I26"/>
  <c r="E26" s="1"/>
  <c r="H79" i="3"/>
  <c r="C31" i="4"/>
  <c r="G78" i="3"/>
  <c r="D28" i="4" l="1"/>
  <c r="B29" s="1"/>
  <c r="I27"/>
  <c r="E27" s="1"/>
  <c r="H78" i="3"/>
  <c r="C32" i="4"/>
  <c r="G77" i="3"/>
  <c r="D29" i="4" l="1"/>
  <c r="B30" s="1"/>
  <c r="I28"/>
  <c r="E28" s="1"/>
  <c r="H77" i="3"/>
  <c r="C33" i="4"/>
  <c r="G76" i="3"/>
  <c r="D30" i="4" l="1"/>
  <c r="B31" s="1"/>
  <c r="I29"/>
  <c r="E29" s="1"/>
  <c r="H76" i="3"/>
  <c r="C34" i="4"/>
  <c r="G75" i="3"/>
  <c r="D31" i="4" l="1"/>
  <c r="B32" s="1"/>
  <c r="I30"/>
  <c r="E30" s="1"/>
  <c r="H75" i="3"/>
  <c r="C35" i="4"/>
  <c r="G74" i="3"/>
  <c r="D32" i="4" l="1"/>
  <c r="B33" s="1"/>
  <c r="I31"/>
  <c r="E31" s="1"/>
  <c r="H74" i="3"/>
  <c r="G73"/>
  <c r="C36" i="4"/>
  <c r="D33" l="1"/>
  <c r="B34" s="1"/>
  <c r="I32"/>
  <c r="E32" s="1"/>
  <c r="H73" i="3"/>
  <c r="C37" i="4"/>
  <c r="G72" i="3"/>
  <c r="D34" i="4" l="1"/>
  <c r="B35" s="1"/>
  <c r="I33"/>
  <c r="E33" s="1"/>
  <c r="H72" i="3"/>
  <c r="C38" i="4"/>
  <c r="G71" i="3"/>
  <c r="D35" i="4" l="1"/>
  <c r="B36" s="1"/>
  <c r="I34"/>
  <c r="E34" s="1"/>
  <c r="H71" i="3"/>
  <c r="G70"/>
  <c r="C39" i="4"/>
  <c r="D36" l="1"/>
  <c r="B37" s="1"/>
  <c r="I35"/>
  <c r="E35" s="1"/>
  <c r="H70" i="3"/>
  <c r="G69"/>
  <c r="C40" i="4"/>
  <c r="D37" l="1"/>
  <c r="B38" s="1"/>
  <c r="I36"/>
  <c r="E36" s="1"/>
  <c r="H69" i="3"/>
  <c r="C41" i="4"/>
  <c r="G68" i="3"/>
  <c r="D38" i="4" l="1"/>
  <c r="B39" s="1"/>
  <c r="I37"/>
  <c r="E37" s="1"/>
  <c r="H68" i="3"/>
  <c r="G67"/>
  <c r="C42" i="4"/>
  <c r="D39" l="1"/>
  <c r="B40" s="1"/>
  <c r="I38"/>
  <c r="E38" s="1"/>
  <c r="H67" i="3"/>
  <c r="C43" i="4"/>
  <c r="G66" i="3"/>
  <c r="D40" i="4" l="1"/>
  <c r="B41" s="1"/>
  <c r="I39"/>
  <c r="E39" s="1"/>
  <c r="H66" i="3"/>
  <c r="G65"/>
  <c r="C44" i="4"/>
  <c r="D41" l="1"/>
  <c r="B42" s="1"/>
  <c r="I40"/>
  <c r="E40" s="1"/>
  <c r="H65" i="3"/>
  <c r="C45" i="4"/>
  <c r="G64" i="3"/>
  <c r="D42" i="4" l="1"/>
  <c r="B43" s="1"/>
  <c r="I41"/>
  <c r="E41" s="1"/>
  <c r="H64" i="3"/>
  <c r="G63"/>
  <c r="C46" i="4"/>
  <c r="D43" l="1"/>
  <c r="B44" s="1"/>
  <c r="I42"/>
  <c r="E42" s="1"/>
  <c r="H63" i="3"/>
  <c r="C47" i="4"/>
  <c r="G62" i="3"/>
  <c r="D44" i="4" l="1"/>
  <c r="B45" s="1"/>
  <c r="I43"/>
  <c r="E43" s="1"/>
  <c r="H62" i="3"/>
  <c r="G61"/>
  <c r="C48" i="4"/>
  <c r="D45" l="1"/>
  <c r="B46" s="1"/>
  <c r="I44"/>
  <c r="E44" s="1"/>
  <c r="H61" i="3"/>
  <c r="C49" i="4"/>
  <c r="G60" i="3"/>
  <c r="D46" i="4" l="1"/>
  <c r="B47" s="1"/>
  <c r="I45"/>
  <c r="E45" s="1"/>
  <c r="H60" i="3"/>
  <c r="G59"/>
  <c r="C50" i="4"/>
  <c r="D47" l="1"/>
  <c r="B48" s="1"/>
  <c r="I46"/>
  <c r="E46" s="1"/>
  <c r="H59" i="3"/>
  <c r="C51" i="4"/>
  <c r="G58" i="3"/>
  <c r="D48" i="4" l="1"/>
  <c r="B49" s="1"/>
  <c r="I47"/>
  <c r="E47" s="1"/>
  <c r="H58" i="3"/>
  <c r="G57"/>
  <c r="C52" i="4"/>
  <c r="D49" l="1"/>
  <c r="B50" s="1"/>
  <c r="I48"/>
  <c r="E48" s="1"/>
  <c r="H57" i="3"/>
  <c r="G56"/>
  <c r="C53" i="4"/>
  <c r="D50" l="1"/>
  <c r="B51" s="1"/>
  <c r="I49"/>
  <c r="E49" s="1"/>
  <c r="H56" i="3"/>
  <c r="G55"/>
  <c r="C54" i="4"/>
  <c r="D51" l="1"/>
  <c r="B52" s="1"/>
  <c r="I50"/>
  <c r="E50" s="1"/>
  <c r="H55" i="3"/>
  <c r="G54"/>
  <c r="C55" i="4"/>
  <c r="D52" l="1"/>
  <c r="B53" s="1"/>
  <c r="I51"/>
  <c r="E51" s="1"/>
  <c r="H54" i="3"/>
  <c r="G53"/>
  <c r="C56" i="4"/>
  <c r="D53" l="1"/>
  <c r="B54" s="1"/>
  <c r="I52"/>
  <c r="E52" s="1"/>
  <c r="H53" i="3"/>
  <c r="G52"/>
  <c r="C57" i="4"/>
  <c r="D54" l="1"/>
  <c r="B55" s="1"/>
  <c r="I53"/>
  <c r="E53" s="1"/>
  <c r="H52" i="3"/>
  <c r="G51"/>
  <c r="C58" i="4"/>
  <c r="D55" l="1"/>
  <c r="B56" s="1"/>
  <c r="I54"/>
  <c r="E54" s="1"/>
  <c r="H51" i="3"/>
  <c r="G50"/>
  <c r="C59" i="4"/>
  <c r="D56" l="1"/>
  <c r="B57" s="1"/>
  <c r="I55"/>
  <c r="E55" s="1"/>
  <c r="H50" i="3"/>
  <c r="C60" i="4"/>
  <c r="G49" i="3"/>
  <c r="D57" i="4" l="1"/>
  <c r="B58" s="1"/>
  <c r="I56"/>
  <c r="E56" s="1"/>
  <c r="H49" i="3"/>
  <c r="G48"/>
  <c r="C61" i="4"/>
  <c r="D58" l="1"/>
  <c r="B59" s="1"/>
  <c r="I57"/>
  <c r="E57" s="1"/>
  <c r="H48" i="3"/>
  <c r="C62" i="4"/>
  <c r="G47" i="3"/>
  <c r="D59" i="4" l="1"/>
  <c r="B60" s="1"/>
  <c r="I58"/>
  <c r="E58" s="1"/>
  <c r="H47" i="3"/>
  <c r="C63" i="4"/>
  <c r="G46" i="3"/>
  <c r="D60" i="4" l="1"/>
  <c r="B61" s="1"/>
  <c r="I59"/>
  <c r="E59" s="1"/>
  <c r="H46" i="3"/>
  <c r="C64" i="4"/>
  <c r="G45" i="3"/>
  <c r="D61" i="4" l="1"/>
  <c r="B62" s="1"/>
  <c r="I60"/>
  <c r="E60" s="1"/>
  <c r="H45" i="3"/>
  <c r="G44"/>
  <c r="C65" i="4"/>
  <c r="D62" l="1"/>
  <c r="B63" s="1"/>
  <c r="I61"/>
  <c r="E61" s="1"/>
  <c r="H44" i="3"/>
  <c r="C66" i="4"/>
  <c r="G43" i="3"/>
  <c r="D63" i="4" l="1"/>
  <c r="B64" s="1"/>
  <c r="I62"/>
  <c r="E62" s="1"/>
  <c r="H43" i="3"/>
  <c r="G42"/>
  <c r="C67" i="4"/>
  <c r="D64" l="1"/>
  <c r="B65" s="1"/>
  <c r="I63"/>
  <c r="E63" s="1"/>
  <c r="H42" i="3"/>
  <c r="G41"/>
  <c r="C68" i="4"/>
  <c r="D65" l="1"/>
  <c r="B66" s="1"/>
  <c r="I64"/>
  <c r="E64" s="1"/>
  <c r="H41" i="3"/>
  <c r="G40"/>
  <c r="C69" i="4"/>
  <c r="D66" l="1"/>
  <c r="B67" s="1"/>
  <c r="I65"/>
  <c r="E65" s="1"/>
  <c r="H40" i="3"/>
  <c r="G39"/>
  <c r="C70" i="4"/>
  <c r="D67" l="1"/>
  <c r="B68" s="1"/>
  <c r="I66"/>
  <c r="E66" s="1"/>
  <c r="H39" i="3"/>
  <c r="C71" i="4"/>
  <c r="G38" i="3"/>
  <c r="D68" i="4" l="1"/>
  <c r="B69" s="1"/>
  <c r="I67"/>
  <c r="E67" s="1"/>
  <c r="H38" i="3"/>
  <c r="C72" i="4"/>
  <c r="G37" i="3"/>
  <c r="D69" i="4" l="1"/>
  <c r="B70" s="1"/>
  <c r="I68"/>
  <c r="E68" s="1"/>
  <c r="H37" i="3"/>
  <c r="C73" i="4"/>
  <c r="G36" i="3"/>
  <c r="D70" i="4" l="1"/>
  <c r="B71" s="1"/>
  <c r="I69"/>
  <c r="E69" s="1"/>
  <c r="H36" i="3"/>
  <c r="C74" i="4"/>
  <c r="G35" i="3"/>
  <c r="D71" i="4" l="1"/>
  <c r="B72" s="1"/>
  <c r="I70"/>
  <c r="E70" s="1"/>
  <c r="H35" i="3"/>
  <c r="G34"/>
  <c r="C75" i="4"/>
  <c r="D72" l="1"/>
  <c r="B73" s="1"/>
  <c r="I71"/>
  <c r="E71" s="1"/>
  <c r="H34" i="3"/>
  <c r="C76" i="4"/>
  <c r="G33" i="3"/>
  <c r="D73" i="4" l="1"/>
  <c r="B74" s="1"/>
  <c r="I72"/>
  <c r="E72" s="1"/>
  <c r="H33" i="3"/>
  <c r="G32"/>
  <c r="C77" i="4"/>
  <c r="D74" l="1"/>
  <c r="B75" s="1"/>
  <c r="I73"/>
  <c r="E73" s="1"/>
  <c r="H32" i="3"/>
  <c r="C78" i="4"/>
  <c r="G31" i="3"/>
  <c r="D75" i="4" l="1"/>
  <c r="B76" s="1"/>
  <c r="I74"/>
  <c r="E74" s="1"/>
  <c r="H31" i="3"/>
  <c r="G30"/>
  <c r="C79" i="4"/>
  <c r="D76" l="1"/>
  <c r="B77" s="1"/>
  <c r="I75"/>
  <c r="E75" s="1"/>
  <c r="H30" i="3"/>
  <c r="C80" i="4"/>
  <c r="G29" i="3"/>
  <c r="D77" i="4" l="1"/>
  <c r="B78" s="1"/>
  <c r="I76"/>
  <c r="E76" s="1"/>
  <c r="H29" i="3"/>
  <c r="G28"/>
  <c r="C81" i="4"/>
  <c r="D78" l="1"/>
  <c r="B79" s="1"/>
  <c r="I77"/>
  <c r="E77" s="1"/>
  <c r="H28" i="3"/>
  <c r="C82" i="4"/>
  <c r="G27" i="3"/>
  <c r="D79" i="4" l="1"/>
  <c r="B80" s="1"/>
  <c r="I78"/>
  <c r="E78" s="1"/>
  <c r="H27" i="3"/>
  <c r="G26"/>
  <c r="C83" i="4"/>
  <c r="D80" l="1"/>
  <c r="B81" s="1"/>
  <c r="I79"/>
  <c r="E79" s="1"/>
  <c r="H26" i="3"/>
  <c r="C84" i="4"/>
  <c r="G25" i="3"/>
  <c r="D81" i="4" l="1"/>
  <c r="B82" s="1"/>
  <c r="I80"/>
  <c r="E80" s="1"/>
  <c r="H25" i="3"/>
  <c r="C85" i="4"/>
  <c r="G24" i="3"/>
  <c r="D82" i="4" l="1"/>
  <c r="B83" s="1"/>
  <c r="I81"/>
  <c r="E81" s="1"/>
  <c r="H24" i="3"/>
  <c r="C86" i="4"/>
  <c r="G23" i="3"/>
  <c r="D83" i="4" l="1"/>
  <c r="B84" s="1"/>
  <c r="I82"/>
  <c r="E82" s="1"/>
  <c r="H23" i="3"/>
  <c r="G22"/>
  <c r="C87" i="4"/>
  <c r="D84" l="1"/>
  <c r="B85" s="1"/>
  <c r="I83"/>
  <c r="E83" s="1"/>
  <c r="H22" i="3"/>
  <c r="C88" i="4"/>
  <c r="G21" i="3"/>
  <c r="D85" i="4" l="1"/>
  <c r="B86" s="1"/>
  <c r="I84"/>
  <c r="E84" s="1"/>
  <c r="H21" i="3"/>
  <c r="G20"/>
  <c r="C89" i="4"/>
  <c r="D86" l="1"/>
  <c r="B87" s="1"/>
  <c r="I85"/>
  <c r="E85" s="1"/>
  <c r="H20" i="3"/>
  <c r="G19"/>
  <c r="C90" i="4"/>
  <c r="D87" l="1"/>
  <c r="B88" s="1"/>
  <c r="I86"/>
  <c r="E86" s="1"/>
  <c r="H19" i="3"/>
  <c r="G18"/>
  <c r="C91" i="4"/>
  <c r="D88" l="1"/>
  <c r="B89" s="1"/>
  <c r="I87"/>
  <c r="E87" s="1"/>
  <c r="H18" i="3"/>
  <c r="G17"/>
  <c r="C92" i="4"/>
  <c r="D89" l="1"/>
  <c r="B90" s="1"/>
  <c r="I88"/>
  <c r="E88" s="1"/>
  <c r="H17" i="3"/>
  <c r="G16"/>
  <c r="C93" i="4"/>
  <c r="D90" l="1"/>
  <c r="B91" s="1"/>
  <c r="I89"/>
  <c r="E89" s="1"/>
  <c r="H16" i="3"/>
  <c r="G15"/>
  <c r="C94" i="4"/>
  <c r="D91" l="1"/>
  <c r="B92" s="1"/>
  <c r="I90"/>
  <c r="E90" s="1"/>
  <c r="H15" i="3"/>
  <c r="G14"/>
  <c r="C95" i="4"/>
  <c r="D92" l="1"/>
  <c r="B93" s="1"/>
  <c r="I91"/>
  <c r="E91" s="1"/>
  <c r="H14" i="3"/>
  <c r="G13"/>
  <c r="C96" i="4"/>
  <c r="D93" l="1"/>
  <c r="B94" s="1"/>
  <c r="I92"/>
  <c r="E92" s="1"/>
  <c r="H13" i="3"/>
  <c r="C97" i="4"/>
  <c r="G12" i="3"/>
  <c r="D94" i="4" l="1"/>
  <c r="B95" s="1"/>
  <c r="I93"/>
  <c r="E93" s="1"/>
  <c r="H12" i="3"/>
  <c r="G11"/>
  <c r="C98" i="4"/>
  <c r="D95" l="1"/>
  <c r="B96" s="1"/>
  <c r="I94"/>
  <c r="E94" s="1"/>
  <c r="H11" i="3"/>
  <c r="C99" i="4"/>
  <c r="G10" i="3"/>
  <c r="D96" i="4" l="1"/>
  <c r="B97" s="1"/>
  <c r="I95"/>
  <c r="E95" s="1"/>
  <c r="H10" i="3"/>
  <c r="G9"/>
  <c r="C100" i="4"/>
  <c r="D97" l="1"/>
  <c r="B98" s="1"/>
  <c r="I96"/>
  <c r="E96" s="1"/>
  <c r="H9" i="3"/>
  <c r="C101" i="4"/>
  <c r="D98" l="1"/>
  <c r="B99" s="1"/>
  <c r="I97"/>
  <c r="E97" s="1"/>
  <c r="G8" i="3"/>
  <c r="H8" s="1"/>
  <c r="C102" i="4"/>
  <c r="B100" l="1"/>
  <c r="D99"/>
  <c r="I98"/>
  <c r="E98" s="1"/>
  <c r="H7" i="3"/>
  <c r="G7"/>
  <c r="H6"/>
  <c r="G6"/>
  <c r="H5"/>
  <c r="G5"/>
  <c r="H4"/>
  <c r="G4"/>
  <c r="H3"/>
  <c r="I3" s="1"/>
  <c r="G3"/>
  <c r="D3"/>
  <c r="D4"/>
  <c r="G2"/>
  <c r="H2" s="1"/>
  <c r="I2" s="1"/>
  <c r="D2"/>
  <c r="D4" i="2"/>
  <c r="D5" s="1"/>
  <c r="B6" s="1"/>
  <c r="D3"/>
  <c r="G7"/>
  <c r="G8"/>
  <c r="D2"/>
  <c r="I2"/>
  <c r="H3"/>
  <c r="H4"/>
  <c r="H5"/>
  <c r="H6"/>
  <c r="H2"/>
  <c r="G11"/>
  <c r="G15"/>
  <c r="G19"/>
  <c r="G23"/>
  <c r="G27"/>
  <c r="G31"/>
  <c r="G35"/>
  <c r="G39"/>
  <c r="G43"/>
  <c r="G47"/>
  <c r="G51"/>
  <c r="G55"/>
  <c r="G59"/>
  <c r="G63"/>
  <c r="G67"/>
  <c r="G71"/>
  <c r="G75"/>
  <c r="G79"/>
  <c r="G83"/>
  <c r="G87"/>
  <c r="G91"/>
  <c r="G95"/>
  <c r="G99"/>
  <c r="C8" i="3"/>
  <c r="G12" i="2"/>
  <c r="G16"/>
  <c r="G20"/>
  <c r="G24"/>
  <c r="G28"/>
  <c r="G32"/>
  <c r="G36"/>
  <c r="G40"/>
  <c r="G44"/>
  <c r="G48"/>
  <c r="G52"/>
  <c r="G56"/>
  <c r="G60"/>
  <c r="G64"/>
  <c r="G68"/>
  <c r="G72"/>
  <c r="G76"/>
  <c r="G80"/>
  <c r="G84"/>
  <c r="G88"/>
  <c r="G92"/>
  <c r="G96"/>
  <c r="G100"/>
  <c r="G9"/>
  <c r="G13"/>
  <c r="G17"/>
  <c r="G21"/>
  <c r="G25"/>
  <c r="G29"/>
  <c r="G33"/>
  <c r="G37"/>
  <c r="G41"/>
  <c r="G45"/>
  <c r="G49"/>
  <c r="G53"/>
  <c r="G57"/>
  <c r="G61"/>
  <c r="G65"/>
  <c r="G69"/>
  <c r="G73"/>
  <c r="G77"/>
  <c r="G81"/>
  <c r="G85"/>
  <c r="G89"/>
  <c r="G93"/>
  <c r="G97"/>
  <c r="G101"/>
  <c r="G10"/>
  <c r="G14"/>
  <c r="G18"/>
  <c r="G22"/>
  <c r="G26"/>
  <c r="G30"/>
  <c r="G34"/>
  <c r="G38"/>
  <c r="G42"/>
  <c r="G46"/>
  <c r="G50"/>
  <c r="G54"/>
  <c r="G58"/>
  <c r="G62"/>
  <c r="G66"/>
  <c r="G70"/>
  <c r="G74"/>
  <c r="G78"/>
  <c r="G82"/>
  <c r="G86"/>
  <c r="G90"/>
  <c r="G94"/>
  <c r="G98"/>
  <c r="G102"/>
  <c r="D100" i="4" l="1"/>
  <c r="B101" s="1"/>
  <c r="I99"/>
  <c r="E99" s="1"/>
  <c r="D6" i="2"/>
  <c r="B7" s="1"/>
  <c r="B8" s="1"/>
  <c r="I4"/>
  <c r="E4" s="1"/>
  <c r="D7"/>
  <c r="I5"/>
  <c r="E5" s="1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G3"/>
  <c r="G4"/>
  <c r="G5"/>
  <c r="G6"/>
  <c r="G2"/>
  <c r="C9"/>
  <c r="C10"/>
  <c r="D101" i="4" l="1"/>
  <c r="B102" s="1"/>
  <c r="I100"/>
  <c r="E100" s="1"/>
  <c r="D5" i="3"/>
  <c r="B6" s="1"/>
  <c r="I4"/>
  <c r="D8" i="2"/>
  <c r="I6"/>
  <c r="E6" s="1"/>
  <c r="H7"/>
  <c r="I7" s="1"/>
  <c r="E7" s="1"/>
  <c r="C9" i="3"/>
  <c r="C11" i="2"/>
  <c r="D102" i="4" l="1"/>
  <c r="I102" s="1"/>
  <c r="E102" s="1"/>
  <c r="I101"/>
  <c r="E101" s="1"/>
  <c r="D6" i="3"/>
  <c r="B7" s="1"/>
  <c r="I5"/>
  <c r="I3" i="2"/>
  <c r="E3" s="1"/>
  <c r="C10" i="3"/>
  <c r="C8" i="2"/>
  <c r="B9" l="1"/>
  <c r="B10" s="1"/>
  <c r="D7" i="3"/>
  <c r="B8" s="1"/>
  <c r="I6"/>
  <c r="D9" i="2"/>
  <c r="C11" i="3"/>
  <c r="B9" l="1"/>
  <c r="D8"/>
  <c r="I7"/>
  <c r="D10" i="2"/>
  <c r="B11" s="1"/>
  <c r="I8"/>
  <c r="E8" s="1"/>
  <c r="C12" i="3"/>
  <c r="C12" i="2"/>
  <c r="D9" i="3" l="1"/>
  <c r="B10" s="1"/>
  <c r="I8"/>
  <c r="D11" i="2"/>
  <c r="B12" s="1"/>
  <c r="I9"/>
  <c r="E9" s="1"/>
  <c r="C13" i="3"/>
  <c r="C13" i="2"/>
  <c r="B11" i="3" l="1"/>
  <c r="D10"/>
  <c r="I9"/>
  <c r="E9" s="1"/>
  <c r="D12" i="2"/>
  <c r="B13" s="1"/>
  <c r="I10"/>
  <c r="E10" s="1"/>
  <c r="C14"/>
  <c r="C14" i="3"/>
  <c r="D11" l="1"/>
  <c r="B12" s="1"/>
  <c r="I10"/>
  <c r="E10" s="1"/>
  <c r="D13" i="2"/>
  <c r="B14" s="1"/>
  <c r="I11"/>
  <c r="E11" s="1"/>
  <c r="C15" i="3"/>
  <c r="C15" i="2"/>
  <c r="D12" i="3" l="1"/>
  <c r="B13" s="1"/>
  <c r="I11"/>
  <c r="E11" s="1"/>
  <c r="D14" i="2"/>
  <c r="B15" s="1"/>
  <c r="I12"/>
  <c r="E12" s="1"/>
  <c r="C16" i="3"/>
  <c r="C16" i="2"/>
  <c r="B14" i="3" l="1"/>
  <c r="D13"/>
  <c r="I12"/>
  <c r="E12" s="1"/>
  <c r="D15" i="2"/>
  <c r="B16" s="1"/>
  <c r="I13"/>
  <c r="E13" s="1"/>
  <c r="C17"/>
  <c r="C17" i="3"/>
  <c r="D14" l="1"/>
  <c r="B15" s="1"/>
  <c r="I13"/>
  <c r="E13" s="1"/>
  <c r="D16" i="2"/>
  <c r="B17" s="1"/>
  <c r="I14"/>
  <c r="E14" s="1"/>
  <c r="C18" i="3"/>
  <c r="C18" i="2"/>
  <c r="D15" i="3" l="1"/>
  <c r="B16" s="1"/>
  <c r="I14"/>
  <c r="E14" s="1"/>
  <c r="D17" i="2"/>
  <c r="B18" s="1"/>
  <c r="I15"/>
  <c r="E15" s="1"/>
  <c r="C19" i="3"/>
  <c r="C19" i="2"/>
  <c r="D16" i="3" l="1"/>
  <c r="B17" s="1"/>
  <c r="I15"/>
  <c r="E15" s="1"/>
  <c r="D18" i="2"/>
  <c r="B19" s="1"/>
  <c r="I16"/>
  <c r="E16" s="1"/>
  <c r="C20" i="3"/>
  <c r="C20" i="2"/>
  <c r="D17" i="3" l="1"/>
  <c r="B18" s="1"/>
  <c r="I16"/>
  <c r="E16" s="1"/>
  <c r="D19" i="2"/>
  <c r="B20" s="1"/>
  <c r="I17"/>
  <c r="E17" s="1"/>
  <c r="C21" i="3"/>
  <c r="C21" i="2"/>
  <c r="D18" i="3" l="1"/>
  <c r="B19" s="1"/>
  <c r="I17"/>
  <c r="E17" s="1"/>
  <c r="D20" i="2"/>
  <c r="B21" s="1"/>
  <c r="I18"/>
  <c r="E18" s="1"/>
  <c r="C22"/>
  <c r="C22" i="3"/>
  <c r="B20" l="1"/>
  <c r="D19"/>
  <c r="I18"/>
  <c r="E18" s="1"/>
  <c r="D21" i="2"/>
  <c r="B22" s="1"/>
  <c r="I19"/>
  <c r="E19" s="1"/>
  <c r="C23"/>
  <c r="C23" i="3"/>
  <c r="D20" l="1"/>
  <c r="B21" s="1"/>
  <c r="I19"/>
  <c r="E19" s="1"/>
  <c r="D22" i="2"/>
  <c r="B23" s="1"/>
  <c r="I20"/>
  <c r="E20" s="1"/>
  <c r="C24" i="3"/>
  <c r="C24" i="2"/>
  <c r="D21" i="3" l="1"/>
  <c r="B22" s="1"/>
  <c r="I20"/>
  <c r="E20" s="1"/>
  <c r="D23" i="2"/>
  <c r="B24" s="1"/>
  <c r="I21"/>
  <c r="E21" s="1"/>
  <c r="C25" i="3"/>
  <c r="C25" i="2"/>
  <c r="D22" i="3" l="1"/>
  <c r="B23" s="1"/>
  <c r="I21"/>
  <c r="E21" s="1"/>
  <c r="D24" i="2"/>
  <c r="B25" s="1"/>
  <c r="I22"/>
  <c r="E22" s="1"/>
  <c r="C26" i="3"/>
  <c r="C26" i="2"/>
  <c r="D23" i="3" l="1"/>
  <c r="B24" s="1"/>
  <c r="I22"/>
  <c r="E22" s="1"/>
  <c r="D25" i="2"/>
  <c r="B26" s="1"/>
  <c r="I23"/>
  <c r="E23" s="1"/>
  <c r="C27" i="3"/>
  <c r="C27" i="2"/>
  <c r="D24" i="3" l="1"/>
  <c r="B25" s="1"/>
  <c r="I23"/>
  <c r="E23" s="1"/>
  <c r="D26" i="2"/>
  <c r="B27" s="1"/>
  <c r="I24"/>
  <c r="E24" s="1"/>
  <c r="C28" i="3"/>
  <c r="C28" i="2"/>
  <c r="B26" i="3" l="1"/>
  <c r="D25"/>
  <c r="I24"/>
  <c r="E24" s="1"/>
  <c r="D27" i="2"/>
  <c r="B28" s="1"/>
  <c r="I25"/>
  <c r="E25" s="1"/>
  <c r="C29"/>
  <c r="C29" i="3"/>
  <c r="D26" l="1"/>
  <c r="B27" s="1"/>
  <c r="I25"/>
  <c r="E25" s="1"/>
  <c r="D28" i="2"/>
  <c r="B29" s="1"/>
  <c r="I26"/>
  <c r="E26" s="1"/>
  <c r="C30"/>
  <c r="C30" i="3"/>
  <c r="D27" l="1"/>
  <c r="B28" s="1"/>
  <c r="I26"/>
  <c r="E26" s="1"/>
  <c r="D29" i="2"/>
  <c r="B30" s="1"/>
  <c r="I27"/>
  <c r="E27" s="1"/>
  <c r="C31" i="3"/>
  <c r="C31" i="2"/>
  <c r="D28" i="3" l="1"/>
  <c r="B29" s="1"/>
  <c r="I27"/>
  <c r="E27" s="1"/>
  <c r="D30" i="2"/>
  <c r="B31" s="1"/>
  <c r="I28"/>
  <c r="E28" s="1"/>
  <c r="C32"/>
  <c r="C32" i="3"/>
  <c r="D29" l="1"/>
  <c r="B30" s="1"/>
  <c r="I28"/>
  <c r="E28" s="1"/>
  <c r="D31" i="2"/>
  <c r="B32" s="1"/>
  <c r="I29"/>
  <c r="E29" s="1"/>
  <c r="C33" i="3"/>
  <c r="C33" i="2"/>
  <c r="D30" i="3" l="1"/>
  <c r="B31" s="1"/>
  <c r="I29"/>
  <c r="E29" s="1"/>
  <c r="D32" i="2"/>
  <c r="B33" s="1"/>
  <c r="I30"/>
  <c r="E30" s="1"/>
  <c r="C34" i="3"/>
  <c r="C34" i="2"/>
  <c r="D31" i="3" l="1"/>
  <c r="B32" s="1"/>
  <c r="I30"/>
  <c r="E30" s="1"/>
  <c r="D33" i="2"/>
  <c r="B34" s="1"/>
  <c r="I31"/>
  <c r="E31" s="1"/>
  <c r="C35" i="3"/>
  <c r="C35" i="2"/>
  <c r="D32" i="3" l="1"/>
  <c r="B33" s="1"/>
  <c r="I31"/>
  <c r="E31" s="1"/>
  <c r="D34" i="2"/>
  <c r="B35" s="1"/>
  <c r="I32"/>
  <c r="E32" s="1"/>
  <c r="C36"/>
  <c r="C36" i="3"/>
  <c r="D33" l="1"/>
  <c r="B34" s="1"/>
  <c r="I32"/>
  <c r="E32" s="1"/>
  <c r="D35" i="2"/>
  <c r="B36" s="1"/>
  <c r="I33"/>
  <c r="E33" s="1"/>
  <c r="C37" i="3"/>
  <c r="C37" i="2"/>
  <c r="D34" i="3" l="1"/>
  <c r="B35" s="1"/>
  <c r="I33"/>
  <c r="E33" s="1"/>
  <c r="D36" i="2"/>
  <c r="B37" s="1"/>
  <c r="I34"/>
  <c r="E34" s="1"/>
  <c r="C38"/>
  <c r="C38" i="3"/>
  <c r="D35" l="1"/>
  <c r="B36" s="1"/>
  <c r="I34"/>
  <c r="E34" s="1"/>
  <c r="D37" i="2"/>
  <c r="B38" s="1"/>
  <c r="I35"/>
  <c r="E35" s="1"/>
  <c r="C39"/>
  <c r="C39" i="3"/>
  <c r="D36" l="1"/>
  <c r="B37" s="1"/>
  <c r="I35"/>
  <c r="E35" s="1"/>
  <c r="D38" i="2"/>
  <c r="B39" s="1"/>
  <c r="I36"/>
  <c r="E36" s="1"/>
  <c r="C40" i="3"/>
  <c r="C40" i="2"/>
  <c r="D37" i="3" l="1"/>
  <c r="B38" s="1"/>
  <c r="I36"/>
  <c r="E36" s="1"/>
  <c r="D39" i="2"/>
  <c r="B40" s="1"/>
  <c r="I37"/>
  <c r="E37" s="1"/>
  <c r="C41"/>
  <c r="C41" i="3"/>
  <c r="D38" l="1"/>
  <c r="B39" s="1"/>
  <c r="I37"/>
  <c r="E37" s="1"/>
  <c r="D40" i="2"/>
  <c r="B41" s="1"/>
  <c r="I38"/>
  <c r="E38" s="1"/>
  <c r="C42" i="3"/>
  <c r="C42" i="2"/>
  <c r="D39" i="3" l="1"/>
  <c r="B40" s="1"/>
  <c r="I38"/>
  <c r="E38" s="1"/>
  <c r="D41" i="2"/>
  <c r="B42" s="1"/>
  <c r="I39"/>
  <c r="E39" s="1"/>
  <c r="C43" i="3"/>
  <c r="C43" i="2"/>
  <c r="D40" i="3" l="1"/>
  <c r="B41" s="1"/>
  <c r="I39"/>
  <c r="E39" s="1"/>
  <c r="D42" i="2"/>
  <c r="B43" s="1"/>
  <c r="I40"/>
  <c r="E40" s="1"/>
  <c r="C44"/>
  <c r="C44" i="3"/>
  <c r="D41" l="1"/>
  <c r="B42" s="1"/>
  <c r="I40"/>
  <c r="E40" s="1"/>
  <c r="D43" i="2"/>
  <c r="B44" s="1"/>
  <c r="I41"/>
  <c r="E41" s="1"/>
  <c r="C45" i="3"/>
  <c r="C45" i="2"/>
  <c r="D42" i="3" l="1"/>
  <c r="B43" s="1"/>
  <c r="I41"/>
  <c r="E41" s="1"/>
  <c r="D44" i="2"/>
  <c r="B45" s="1"/>
  <c r="I42"/>
  <c r="E42" s="1"/>
  <c r="C46" i="3"/>
  <c r="C46" i="2"/>
  <c r="D43" i="3" l="1"/>
  <c r="B44" s="1"/>
  <c r="I42"/>
  <c r="E42" s="1"/>
  <c r="D45" i="2"/>
  <c r="B46" s="1"/>
  <c r="I43"/>
  <c r="E43" s="1"/>
  <c r="C47"/>
  <c r="C47" i="3"/>
  <c r="D44" l="1"/>
  <c r="B45" s="1"/>
  <c r="I43"/>
  <c r="E43" s="1"/>
  <c r="D46" i="2"/>
  <c r="B47" s="1"/>
  <c r="I44"/>
  <c r="E44" s="1"/>
  <c r="C48"/>
  <c r="C48" i="3"/>
  <c r="D45" l="1"/>
  <c r="B46" s="1"/>
  <c r="I44"/>
  <c r="E44" s="1"/>
  <c r="D47" i="2"/>
  <c r="B48" s="1"/>
  <c r="I45"/>
  <c r="E45" s="1"/>
  <c r="C49" i="3"/>
  <c r="C49" i="2"/>
  <c r="D46" i="3" l="1"/>
  <c r="B47" s="1"/>
  <c r="I45"/>
  <c r="E45" s="1"/>
  <c r="D48" i="2"/>
  <c r="B49" s="1"/>
  <c r="I46"/>
  <c r="E46" s="1"/>
  <c r="C50"/>
  <c r="C50" i="3"/>
  <c r="D47" l="1"/>
  <c r="B48" s="1"/>
  <c r="I46"/>
  <c r="E46" s="1"/>
  <c r="D49" i="2"/>
  <c r="B50" s="1"/>
  <c r="I47"/>
  <c r="E47" s="1"/>
  <c r="C51" i="3"/>
  <c r="C51" i="2"/>
  <c r="B49" i="3" l="1"/>
  <c r="D48"/>
  <c r="I47"/>
  <c r="E47" s="1"/>
  <c r="D50" i="2"/>
  <c r="B51" s="1"/>
  <c r="I48"/>
  <c r="E48" s="1"/>
  <c r="C52"/>
  <c r="C52" i="3"/>
  <c r="D49" l="1"/>
  <c r="B50" s="1"/>
  <c r="I48"/>
  <c r="E48" s="1"/>
  <c r="D51" i="2"/>
  <c r="B52" s="1"/>
  <c r="I49"/>
  <c r="E49" s="1"/>
  <c r="C53" i="3"/>
  <c r="C53" i="2"/>
  <c r="D50" i="3" l="1"/>
  <c r="B51" s="1"/>
  <c r="I49"/>
  <c r="E49" s="1"/>
  <c r="D52" i="2"/>
  <c r="B53" s="1"/>
  <c r="I50"/>
  <c r="E50" s="1"/>
  <c r="C54"/>
  <c r="C54" i="3"/>
  <c r="D51" l="1"/>
  <c r="B52" s="1"/>
  <c r="I50"/>
  <c r="E50" s="1"/>
  <c r="D53" i="2"/>
  <c r="B54" s="1"/>
  <c r="I51"/>
  <c r="E51" s="1"/>
  <c r="C55" i="3"/>
  <c r="C55" i="2"/>
  <c r="B53" i="3" l="1"/>
  <c r="D52"/>
  <c r="I51"/>
  <c r="E51" s="1"/>
  <c r="D54" i="2"/>
  <c r="B55" s="1"/>
  <c r="I52"/>
  <c r="E52" s="1"/>
  <c r="C56"/>
  <c r="C56" i="3"/>
  <c r="D53" l="1"/>
  <c r="B54" s="1"/>
  <c r="I52"/>
  <c r="E52" s="1"/>
  <c r="D55" i="2"/>
  <c r="B56" s="1"/>
  <c r="I53"/>
  <c r="E53" s="1"/>
  <c r="C57" i="3"/>
  <c r="C57" i="2"/>
  <c r="D54" i="3" l="1"/>
  <c r="B55" s="1"/>
  <c r="I53"/>
  <c r="E53" s="1"/>
  <c r="D56" i="2"/>
  <c r="B57" s="1"/>
  <c r="I54"/>
  <c r="E54" s="1"/>
  <c r="C58" i="3"/>
  <c r="C58" i="2"/>
  <c r="D55" i="3" l="1"/>
  <c r="B56" s="1"/>
  <c r="I54"/>
  <c r="E54" s="1"/>
  <c r="D57" i="2"/>
  <c r="B58" s="1"/>
  <c r="I55"/>
  <c r="E55" s="1"/>
  <c r="C59" i="3"/>
  <c r="C59" i="2"/>
  <c r="B57" i="3" l="1"/>
  <c r="D56"/>
  <c r="I55"/>
  <c r="E55" s="1"/>
  <c r="D58" i="2"/>
  <c r="B59" s="1"/>
  <c r="I56"/>
  <c r="E56" s="1"/>
  <c r="C60"/>
  <c r="C60" i="3"/>
  <c r="B58" l="1"/>
  <c r="D57"/>
  <c r="I56"/>
  <c r="E56" s="1"/>
  <c r="D59" i="2"/>
  <c r="B60" s="1"/>
  <c r="I57"/>
  <c r="E57" s="1"/>
  <c r="C61"/>
  <c r="C61" i="3"/>
  <c r="D58" l="1"/>
  <c r="B59" s="1"/>
  <c r="I57"/>
  <c r="E57" s="1"/>
  <c r="D60" i="2"/>
  <c r="B61" s="1"/>
  <c r="I58"/>
  <c r="E58" s="1"/>
  <c r="C62" i="3"/>
  <c r="C62" i="2"/>
  <c r="D59" i="3" l="1"/>
  <c r="B60" s="1"/>
  <c r="I58"/>
  <c r="E58" s="1"/>
  <c r="D61" i="2"/>
  <c r="B62" s="1"/>
  <c r="I59"/>
  <c r="E59" s="1"/>
  <c r="C63"/>
  <c r="C63" i="3"/>
  <c r="D60" l="1"/>
  <c r="B61" s="1"/>
  <c r="I59"/>
  <c r="E59" s="1"/>
  <c r="D62" i="2"/>
  <c r="B63" s="1"/>
  <c r="I60"/>
  <c r="E60" s="1"/>
  <c r="C64" i="3"/>
  <c r="C64" i="2"/>
  <c r="D61" i="3" l="1"/>
  <c r="B62" s="1"/>
  <c r="I60"/>
  <c r="E60" s="1"/>
  <c r="D63" i="2"/>
  <c r="B64" s="1"/>
  <c r="I61"/>
  <c r="E61" s="1"/>
  <c r="C65"/>
  <c r="C65" i="3"/>
  <c r="D62" l="1"/>
  <c r="B63" s="1"/>
  <c r="I61"/>
  <c r="E61" s="1"/>
  <c r="D64" i="2"/>
  <c r="B65" s="1"/>
  <c r="I62"/>
  <c r="E62" s="1"/>
  <c r="C66"/>
  <c r="C66" i="3"/>
  <c r="D63" l="1"/>
  <c r="B64" s="1"/>
  <c r="I62"/>
  <c r="E62" s="1"/>
  <c r="D65" i="2"/>
  <c r="B66" s="1"/>
  <c r="I63"/>
  <c r="E63" s="1"/>
  <c r="C67"/>
  <c r="C67" i="3"/>
  <c r="D64" l="1"/>
  <c r="B65" s="1"/>
  <c r="I63"/>
  <c r="E63" s="1"/>
  <c r="D66" i="2"/>
  <c r="B67" s="1"/>
  <c r="I64"/>
  <c r="E64" s="1"/>
  <c r="C68"/>
  <c r="C68" i="3"/>
  <c r="D65" l="1"/>
  <c r="B66" s="1"/>
  <c r="I64"/>
  <c r="E64" s="1"/>
  <c r="D67" i="2"/>
  <c r="B68" s="1"/>
  <c r="I65"/>
  <c r="E65" s="1"/>
  <c r="C69"/>
  <c r="C69" i="3"/>
  <c r="D66" l="1"/>
  <c r="B67" s="1"/>
  <c r="I65"/>
  <c r="E65" s="1"/>
  <c r="D68" i="2"/>
  <c r="B69" s="1"/>
  <c r="I66"/>
  <c r="E66" s="1"/>
  <c r="C70"/>
  <c r="C70" i="3"/>
  <c r="D67" l="1"/>
  <c r="B68" s="1"/>
  <c r="I66"/>
  <c r="E66" s="1"/>
  <c r="D69" i="2"/>
  <c r="B70" s="1"/>
  <c r="I67"/>
  <c r="E67" s="1"/>
  <c r="C71"/>
  <c r="C71" i="3"/>
  <c r="B69" l="1"/>
  <c r="D68"/>
  <c r="I67"/>
  <c r="E67" s="1"/>
  <c r="D70" i="2"/>
  <c r="B71" s="1"/>
  <c r="I68"/>
  <c r="E68" s="1"/>
  <c r="C72"/>
  <c r="C72" i="3"/>
  <c r="D69" l="1"/>
  <c r="B70" s="1"/>
  <c r="I68"/>
  <c r="E68" s="1"/>
  <c r="D71" i="2"/>
  <c r="B72" s="1"/>
  <c r="I69"/>
  <c r="E69" s="1"/>
  <c r="C73" i="3"/>
  <c r="C73" i="2"/>
  <c r="B71" i="3" l="1"/>
  <c r="D70"/>
  <c r="I69"/>
  <c r="E69" s="1"/>
  <c r="D72" i="2"/>
  <c r="B73" s="1"/>
  <c r="I70"/>
  <c r="E70" s="1"/>
  <c r="C74"/>
  <c r="C74" i="3"/>
  <c r="B72" l="1"/>
  <c r="D71"/>
  <c r="I70"/>
  <c r="E70" s="1"/>
  <c r="D73" i="2"/>
  <c r="B74" s="1"/>
  <c r="I71"/>
  <c r="E71" s="1"/>
  <c r="C75"/>
  <c r="C75" i="3"/>
  <c r="B73" l="1"/>
  <c r="D72"/>
  <c r="I71"/>
  <c r="E71" s="1"/>
  <c r="D74" i="2"/>
  <c r="B75" s="1"/>
  <c r="I72"/>
  <c r="E72" s="1"/>
  <c r="C76"/>
  <c r="C76" i="3"/>
  <c r="D73" l="1"/>
  <c r="B74" s="1"/>
  <c r="I72"/>
  <c r="E72" s="1"/>
  <c r="D75" i="2"/>
  <c r="B76" s="1"/>
  <c r="I73"/>
  <c r="E73" s="1"/>
  <c r="C77"/>
  <c r="C77" i="3"/>
  <c r="D74" l="1"/>
  <c r="B75" s="1"/>
  <c r="I73"/>
  <c r="E73" s="1"/>
  <c r="D76" i="2"/>
  <c r="B77" s="1"/>
  <c r="I74"/>
  <c r="E74" s="1"/>
  <c r="C78" i="3"/>
  <c r="C78" i="2"/>
  <c r="D75" i="3" l="1"/>
  <c r="B76" s="1"/>
  <c r="I74"/>
  <c r="E74" s="1"/>
  <c r="D77" i="2"/>
  <c r="B78" s="1"/>
  <c r="I75"/>
  <c r="E75" s="1"/>
  <c r="C79"/>
  <c r="C79" i="3"/>
  <c r="B77" l="1"/>
  <c r="D76"/>
  <c r="I75"/>
  <c r="E75" s="1"/>
  <c r="D78" i="2"/>
  <c r="B79" s="1"/>
  <c r="I76"/>
  <c r="E76" s="1"/>
  <c r="C80"/>
  <c r="C80" i="3"/>
  <c r="B78" l="1"/>
  <c r="D77"/>
  <c r="I76"/>
  <c r="E76" s="1"/>
  <c r="D79" i="2"/>
  <c r="B80" s="1"/>
  <c r="I77"/>
  <c r="E77" s="1"/>
  <c r="C81"/>
  <c r="C81" i="3"/>
  <c r="B79" l="1"/>
  <c r="D78"/>
  <c r="I77"/>
  <c r="E77" s="1"/>
  <c r="D80" i="2"/>
  <c r="B81" s="1"/>
  <c r="I78"/>
  <c r="E78" s="1"/>
  <c r="C82"/>
  <c r="C82" i="3"/>
  <c r="D79" l="1"/>
  <c r="B80" s="1"/>
  <c r="I78"/>
  <c r="E78" s="1"/>
  <c r="D81" i="2"/>
  <c r="B82" s="1"/>
  <c r="I79"/>
  <c r="E79" s="1"/>
  <c r="C83"/>
  <c r="C83" i="3"/>
  <c r="B81" l="1"/>
  <c r="D80"/>
  <c r="I79"/>
  <c r="E79" s="1"/>
  <c r="D82" i="2"/>
  <c r="B83" s="1"/>
  <c r="I80"/>
  <c r="E80" s="1"/>
  <c r="C84"/>
  <c r="C84" i="3"/>
  <c r="D81" l="1"/>
  <c r="B82" s="1"/>
  <c r="I80"/>
  <c r="E80" s="1"/>
  <c r="D83" i="2"/>
  <c r="B84" s="1"/>
  <c r="I81"/>
  <c r="E81" s="1"/>
  <c r="C85"/>
  <c r="C85" i="3"/>
  <c r="D82" l="1"/>
  <c r="B83" s="1"/>
  <c r="I81"/>
  <c r="E81" s="1"/>
  <c r="D84" i="2"/>
  <c r="B85" s="1"/>
  <c r="I82"/>
  <c r="E82" s="1"/>
  <c r="C86" i="3"/>
  <c r="C86" i="2"/>
  <c r="D83" i="3" l="1"/>
  <c r="B84" s="1"/>
  <c r="I82"/>
  <c r="E82" s="1"/>
  <c r="D85" i="2"/>
  <c r="B86" s="1"/>
  <c r="I83"/>
  <c r="E83" s="1"/>
  <c r="C87" i="3"/>
  <c r="C87" i="2"/>
  <c r="B85" i="3" l="1"/>
  <c r="D84"/>
  <c r="I83"/>
  <c r="E83" s="1"/>
  <c r="D86" i="2"/>
  <c r="B87" s="1"/>
  <c r="I84"/>
  <c r="E84" s="1"/>
  <c r="C88"/>
  <c r="C88" i="3"/>
  <c r="D85" l="1"/>
  <c r="B86" s="1"/>
  <c r="I84"/>
  <c r="E84" s="1"/>
  <c r="D87" i="2"/>
  <c r="B88" s="1"/>
  <c r="I85"/>
  <c r="E85" s="1"/>
  <c r="C89"/>
  <c r="C89" i="3"/>
  <c r="D86" l="1"/>
  <c r="B87" s="1"/>
  <c r="I85"/>
  <c r="E85" s="1"/>
  <c r="D88" i="2"/>
  <c r="B89" s="1"/>
  <c r="I86"/>
  <c r="E86" s="1"/>
  <c r="C90"/>
  <c r="C90" i="3"/>
  <c r="D87" l="1"/>
  <c r="B88" s="1"/>
  <c r="I86"/>
  <c r="E86" s="1"/>
  <c r="D89" i="2"/>
  <c r="B90" s="1"/>
  <c r="I87"/>
  <c r="E87" s="1"/>
  <c r="C91" i="3"/>
  <c r="C91" i="2"/>
  <c r="D88" i="3" l="1"/>
  <c r="B89" s="1"/>
  <c r="I87"/>
  <c r="E87" s="1"/>
  <c r="D90" i="2"/>
  <c r="B91" s="1"/>
  <c r="I88"/>
  <c r="E88" s="1"/>
  <c r="C92"/>
  <c r="C92" i="3"/>
  <c r="D89" l="1"/>
  <c r="B90" s="1"/>
  <c r="I88"/>
  <c r="E88" s="1"/>
  <c r="D91" i="2"/>
  <c r="B92" s="1"/>
  <c r="I89"/>
  <c r="E89" s="1"/>
  <c r="C93" i="3"/>
  <c r="C93" i="2"/>
  <c r="D90" i="3" l="1"/>
  <c r="B91" s="1"/>
  <c r="I89"/>
  <c r="E89" s="1"/>
  <c r="D92" i="2"/>
  <c r="B93" s="1"/>
  <c r="I90"/>
  <c r="E90" s="1"/>
  <c r="C94"/>
  <c r="C94" i="3"/>
  <c r="D91" l="1"/>
  <c r="B92" s="1"/>
  <c r="I90"/>
  <c r="E90" s="1"/>
  <c r="D93" i="2"/>
  <c r="B94" s="1"/>
  <c r="I91"/>
  <c r="E91" s="1"/>
  <c r="C95"/>
  <c r="C95" i="3"/>
  <c r="D92" l="1"/>
  <c r="B93" s="1"/>
  <c r="I91"/>
  <c r="E91" s="1"/>
  <c r="D94" i="2"/>
  <c r="B95" s="1"/>
  <c r="I92"/>
  <c r="E92" s="1"/>
  <c r="C96"/>
  <c r="C96" i="3"/>
  <c r="D93" l="1"/>
  <c r="B94" s="1"/>
  <c r="I92"/>
  <c r="E92" s="1"/>
  <c r="D95" i="2"/>
  <c r="B96" s="1"/>
  <c r="I93"/>
  <c r="E93" s="1"/>
  <c r="C97" i="3"/>
  <c r="C97" i="2"/>
  <c r="D94" i="3" l="1"/>
  <c r="B95" s="1"/>
  <c r="I93"/>
  <c r="E93" s="1"/>
  <c r="D96" i="2"/>
  <c r="B97" s="1"/>
  <c r="I94"/>
  <c r="E94" s="1"/>
  <c r="C98"/>
  <c r="C98" i="3"/>
  <c r="D95" l="1"/>
  <c r="B96" s="1"/>
  <c r="I94"/>
  <c r="E94" s="1"/>
  <c r="D97" i="2"/>
  <c r="B98" s="1"/>
  <c r="I95"/>
  <c r="E95" s="1"/>
  <c r="C99"/>
  <c r="C99" i="3"/>
  <c r="D96" l="1"/>
  <c r="B97" s="1"/>
  <c r="I95"/>
  <c r="E95" s="1"/>
  <c r="D98" i="2"/>
  <c r="B99" s="1"/>
  <c r="I96"/>
  <c r="E96" s="1"/>
  <c r="C100"/>
  <c r="C100" i="3"/>
  <c r="B98" l="1"/>
  <c r="D97"/>
  <c r="I96"/>
  <c r="E96" s="1"/>
  <c r="D99" i="2"/>
  <c r="B100" s="1"/>
  <c r="I97"/>
  <c r="E97" s="1"/>
  <c r="C101"/>
  <c r="C101" i="3"/>
  <c r="B99" l="1"/>
  <c r="D98"/>
  <c r="I97"/>
  <c r="E97" s="1"/>
  <c r="D100" i="2"/>
  <c r="B101" s="1"/>
  <c r="I98"/>
  <c r="E98" s="1"/>
  <c r="C102"/>
  <c r="C102" i="3"/>
  <c r="D99" l="1"/>
  <c r="B100" s="1"/>
  <c r="I98"/>
  <c r="E98" s="1"/>
  <c r="D101" i="2"/>
  <c r="B102" s="1"/>
  <c r="I99"/>
  <c r="E99" s="1"/>
  <c r="B101" i="3" l="1"/>
  <c r="D100"/>
  <c r="I99"/>
  <c r="E99" s="1"/>
  <c r="D102" i="2"/>
  <c r="I100"/>
  <c r="E100" s="1"/>
  <c r="D101" i="3" l="1"/>
  <c r="B102" s="1"/>
  <c r="I100"/>
  <c r="E100" s="1"/>
  <c r="I102" i="2"/>
  <c r="E102" s="1"/>
  <c r="I101"/>
  <c r="E101" s="1"/>
  <c r="D102" i="3" l="1"/>
  <c r="I102" s="1"/>
  <c r="E102" s="1"/>
  <c r="I101"/>
  <c r="E101" s="1"/>
</calcChain>
</file>

<file path=xl/sharedStrings.xml><?xml version="1.0" encoding="utf-8"?>
<sst xmlns="http://schemas.openxmlformats.org/spreadsheetml/2006/main" count="62" uniqueCount="14">
  <si>
    <t>Дни</t>
  </si>
  <si>
    <t>Запас автомобилей</t>
  </si>
  <si>
    <t>Входной поток</t>
  </si>
  <si>
    <t>Величина заказа производителю</t>
  </si>
  <si>
    <t>Запаздывание доставки</t>
  </si>
  <si>
    <t>Выходной поток</t>
  </si>
  <si>
    <t>Ожидаемые продажи</t>
  </si>
  <si>
    <t>Запаздывание восприятия</t>
  </si>
  <si>
    <t>Запаздывание отклика</t>
  </si>
  <si>
    <t>Запросы заказчиков</t>
  </si>
  <si>
    <t>Желаемый запас на складе</t>
  </si>
  <si>
    <t>Разность</t>
  </si>
  <si>
    <t>Фактические продажи</t>
  </si>
  <si>
    <t>Фактические поставки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</si>
</sst>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4497462817147871"/>
          <c:y val="5.1400554097404488E-2"/>
          <c:w val="0.80335170603674544"/>
          <c:h val="0.75296660834062412"/>
        </c:manualLayout>
      </c:layout>
      <c:scatterChart>
        <c:scatterStyle val="lineMarker"/>
        <c:ser>
          <c:idx val="0"/>
          <c:order val="0"/>
          <c:tx>
            <c:strRef>
              <c:f>'Рис. 2'!$B$1</c:f>
              <c:strCache>
                <c:ptCount val="1"/>
                <c:pt idx="0">
                  <c:v>Запас автомобилей</c:v>
                </c:pt>
              </c:strCache>
            </c:strRef>
          </c:tx>
          <c:marker>
            <c:symbol val="none"/>
          </c:marker>
          <c:xVal>
            <c:numRef>
              <c:f>'Рис. 2'!$A$2:$A$102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'Рис. 2'!$B$2:$B$102</c:f>
              <c:numCache>
                <c:formatCode>General</c:formatCode>
                <c:ptCount val="10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  <c:pt idx="45">
                  <c:v>220</c:v>
                </c:pt>
                <c:pt idx="46">
                  <c:v>220</c:v>
                </c:pt>
                <c:pt idx="47">
                  <c:v>220</c:v>
                </c:pt>
                <c:pt idx="48">
                  <c:v>220</c:v>
                </c:pt>
                <c:pt idx="49">
                  <c:v>220</c:v>
                </c:pt>
                <c:pt idx="50">
                  <c:v>220</c:v>
                </c:pt>
                <c:pt idx="51">
                  <c:v>220</c:v>
                </c:pt>
                <c:pt idx="52">
                  <c:v>220</c:v>
                </c:pt>
                <c:pt idx="53">
                  <c:v>220</c:v>
                </c:pt>
                <c:pt idx="54">
                  <c:v>220</c:v>
                </c:pt>
                <c:pt idx="55">
                  <c:v>220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220</c:v>
                </c:pt>
                <c:pt idx="60">
                  <c:v>220</c:v>
                </c:pt>
                <c:pt idx="61">
                  <c:v>220</c:v>
                </c:pt>
                <c:pt idx="62">
                  <c:v>220</c:v>
                </c:pt>
                <c:pt idx="63">
                  <c:v>220</c:v>
                </c:pt>
                <c:pt idx="64">
                  <c:v>220</c:v>
                </c:pt>
                <c:pt idx="65">
                  <c:v>220</c:v>
                </c:pt>
                <c:pt idx="66">
                  <c:v>220</c:v>
                </c:pt>
                <c:pt idx="67">
                  <c:v>220</c:v>
                </c:pt>
                <c:pt idx="68">
                  <c:v>220</c:v>
                </c:pt>
                <c:pt idx="69">
                  <c:v>220</c:v>
                </c:pt>
                <c:pt idx="70">
                  <c:v>220</c:v>
                </c:pt>
                <c:pt idx="71">
                  <c:v>220</c:v>
                </c:pt>
                <c:pt idx="72">
                  <c:v>220</c:v>
                </c:pt>
                <c:pt idx="73">
                  <c:v>220</c:v>
                </c:pt>
                <c:pt idx="74">
                  <c:v>220</c:v>
                </c:pt>
                <c:pt idx="75">
                  <c:v>220</c:v>
                </c:pt>
                <c:pt idx="76">
                  <c:v>220</c:v>
                </c:pt>
                <c:pt idx="77">
                  <c:v>220</c:v>
                </c:pt>
                <c:pt idx="78">
                  <c:v>220</c:v>
                </c:pt>
                <c:pt idx="79">
                  <c:v>220</c:v>
                </c:pt>
                <c:pt idx="80">
                  <c:v>220</c:v>
                </c:pt>
                <c:pt idx="81">
                  <c:v>220</c:v>
                </c:pt>
                <c:pt idx="82">
                  <c:v>220</c:v>
                </c:pt>
                <c:pt idx="83">
                  <c:v>220</c:v>
                </c:pt>
                <c:pt idx="84">
                  <c:v>220</c:v>
                </c:pt>
                <c:pt idx="85">
                  <c:v>220</c:v>
                </c:pt>
                <c:pt idx="86">
                  <c:v>220</c:v>
                </c:pt>
                <c:pt idx="87">
                  <c:v>220</c:v>
                </c:pt>
                <c:pt idx="88">
                  <c:v>220</c:v>
                </c:pt>
                <c:pt idx="89">
                  <c:v>220</c:v>
                </c:pt>
                <c:pt idx="90">
                  <c:v>220</c:v>
                </c:pt>
                <c:pt idx="91">
                  <c:v>220</c:v>
                </c:pt>
                <c:pt idx="92">
                  <c:v>220</c:v>
                </c:pt>
                <c:pt idx="93">
                  <c:v>220</c:v>
                </c:pt>
                <c:pt idx="94">
                  <c:v>220</c:v>
                </c:pt>
                <c:pt idx="95">
                  <c:v>220</c:v>
                </c:pt>
                <c:pt idx="96">
                  <c:v>220</c:v>
                </c:pt>
                <c:pt idx="97">
                  <c:v>220</c:v>
                </c:pt>
                <c:pt idx="98">
                  <c:v>220</c:v>
                </c:pt>
                <c:pt idx="99">
                  <c:v>220</c:v>
                </c:pt>
                <c:pt idx="100">
                  <c:v>220</c:v>
                </c:pt>
              </c:numCache>
            </c:numRef>
          </c:yVal>
        </c:ser>
        <c:axId val="52403584"/>
        <c:axId val="52409856"/>
      </c:scatterChart>
      <c:valAx>
        <c:axId val="52403584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Дни</a:t>
                </a:r>
              </a:p>
            </c:rich>
          </c:tx>
        </c:title>
        <c:numFmt formatCode="General" sourceLinked="1"/>
        <c:tickLblPos val="nextTo"/>
        <c:crossAx val="52409856"/>
        <c:crosses val="autoZero"/>
        <c:crossBetween val="midCat"/>
      </c:valAx>
      <c:valAx>
        <c:axId val="52409856"/>
        <c:scaling>
          <c:orientation val="minMax"/>
          <c:max val="50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Автомобили к продаже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0.23291848935549772"/>
            </c:manualLayout>
          </c:layout>
        </c:title>
        <c:numFmt formatCode="General" sourceLinked="1"/>
        <c:tickLblPos val="nextTo"/>
        <c:crossAx val="52403584"/>
        <c:crosses val="autoZero"/>
        <c:crossBetween val="midCat"/>
        <c:majorUnit val="100"/>
      </c:valAx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4497462817147871"/>
          <c:y val="5.1400554097404488E-2"/>
          <c:w val="0.80335170603674544"/>
          <c:h val="0.75296660834062412"/>
        </c:manualLayout>
      </c:layout>
      <c:scatterChart>
        <c:scatterStyle val="lineMarker"/>
        <c:ser>
          <c:idx val="0"/>
          <c:order val="0"/>
          <c:tx>
            <c:strRef>
              <c:f>'Рис. 4'!$B$1</c:f>
              <c:strCache>
                <c:ptCount val="1"/>
                <c:pt idx="0">
                  <c:v>Запас автомобилей</c:v>
                </c:pt>
              </c:strCache>
            </c:strRef>
          </c:tx>
          <c:marker>
            <c:symbol val="none"/>
          </c:marker>
          <c:xVal>
            <c:numRef>
              <c:f>'Рис. 4'!$A$2:$A$102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'Рис. 4'!$B$2:$B$102</c:f>
              <c:numCache>
                <c:formatCode>0</c:formatCode>
                <c:ptCount val="10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198</c:v>
                </c:pt>
                <c:pt idx="28">
                  <c:v>196</c:v>
                </c:pt>
                <c:pt idx="29">
                  <c:v>194</c:v>
                </c:pt>
                <c:pt idx="30">
                  <c:v>192</c:v>
                </c:pt>
                <c:pt idx="31">
                  <c:v>190</c:v>
                </c:pt>
                <c:pt idx="32">
                  <c:v>189.44444444444443</c:v>
                </c:pt>
                <c:pt idx="33">
                  <c:v>191</c:v>
                </c:pt>
                <c:pt idx="34">
                  <c:v>194.66666666666666</c:v>
                </c:pt>
                <c:pt idx="35">
                  <c:v>200.44444444444443</c:v>
                </c:pt>
                <c:pt idx="36">
                  <c:v>208.33333333333331</c:v>
                </c:pt>
                <c:pt idx="37">
                  <c:v>218.33333333333331</c:v>
                </c:pt>
                <c:pt idx="38">
                  <c:v>228.5185185185185</c:v>
                </c:pt>
                <c:pt idx="39">
                  <c:v>238.18518518518516</c:v>
                </c:pt>
                <c:pt idx="40">
                  <c:v>246.62962962962962</c:v>
                </c:pt>
                <c:pt idx="41">
                  <c:v>253.14814814814815</c:v>
                </c:pt>
                <c:pt idx="42">
                  <c:v>257.03703703703707</c:v>
                </c:pt>
                <c:pt idx="43">
                  <c:v>257.59259259259261</c:v>
                </c:pt>
                <c:pt idx="44">
                  <c:v>254.75308641975312</c:v>
                </c:pt>
                <c:pt idx="45">
                  <c:v>248.6913580246914</c:v>
                </c:pt>
                <c:pt idx="46">
                  <c:v>239.81481481481484</c:v>
                </c:pt>
                <c:pt idx="47">
                  <c:v>228.76543209876544</c:v>
                </c:pt>
                <c:pt idx="48">
                  <c:v>216.41975308641975</c:v>
                </c:pt>
                <c:pt idx="49">
                  <c:v>203.88888888888889</c:v>
                </c:pt>
                <c:pt idx="50">
                  <c:v>192.30452674897117</c:v>
                </c:pt>
                <c:pt idx="51">
                  <c:v>182.7407407407407</c:v>
                </c:pt>
                <c:pt idx="52">
                  <c:v>176.13580246913577</c:v>
                </c:pt>
                <c:pt idx="53">
                  <c:v>173.21399176954728</c:v>
                </c:pt>
                <c:pt idx="54">
                  <c:v>174.40740740740736</c:v>
                </c:pt>
                <c:pt idx="55">
                  <c:v>179.77777777777774</c:v>
                </c:pt>
                <c:pt idx="56">
                  <c:v>189.00960219478736</c:v>
                </c:pt>
                <c:pt idx="57">
                  <c:v>201.42935528120714</c:v>
                </c:pt>
                <c:pt idx="58">
                  <c:v>216.05075445816189</c:v>
                </c:pt>
                <c:pt idx="59">
                  <c:v>231.64609053497946</c:v>
                </c:pt>
                <c:pt idx="60">
                  <c:v>246.84362139917698</c:v>
                </c:pt>
                <c:pt idx="61">
                  <c:v>260.25102880658437</c:v>
                </c:pt>
                <c:pt idx="62">
                  <c:v>270.58116140832192</c:v>
                </c:pt>
                <c:pt idx="63">
                  <c:v>276.77137631458618</c:v>
                </c:pt>
                <c:pt idx="64">
                  <c:v>278.08779149519887</c:v>
                </c:pt>
                <c:pt idx="65">
                  <c:v>274.20576131687238</c:v>
                </c:pt>
                <c:pt idx="66">
                  <c:v>265.25788751714674</c:v>
                </c:pt>
                <c:pt idx="67">
                  <c:v>251.84087791495193</c:v>
                </c:pt>
                <c:pt idx="68">
                  <c:v>234.98049077884463</c:v>
                </c:pt>
                <c:pt idx="69">
                  <c:v>216.05669867398257</c:v>
                </c:pt>
                <c:pt idx="70">
                  <c:v>196.69410150891628</c:v>
                </c:pt>
                <c:pt idx="71">
                  <c:v>178.62551440329216</c:v>
                </c:pt>
                <c:pt idx="72">
                  <c:v>163.53955189757659</c:v>
                </c:pt>
                <c:pt idx="73">
                  <c:v>152.92592592592595</c:v>
                </c:pt>
                <c:pt idx="74">
                  <c:v>147.9324289996444</c:v>
                </c:pt>
                <c:pt idx="75">
                  <c:v>149.24686277498355</c:v>
                </c:pt>
                <c:pt idx="76">
                  <c:v>157.0154956053448</c:v>
                </c:pt>
                <c:pt idx="77">
                  <c:v>170.80699080424742</c:v>
                </c:pt>
                <c:pt idx="78">
                  <c:v>189.62714017172189</c:v>
                </c:pt>
                <c:pt idx="79">
                  <c:v>211.98516486307989</c:v>
                </c:pt>
                <c:pt idx="80">
                  <c:v>236.00768852986511</c:v>
                </c:pt>
                <c:pt idx="81">
                  <c:v>259.59206760487058</c:v>
                </c:pt>
                <c:pt idx="82">
                  <c:v>280.58690240308897</c:v>
                </c:pt>
                <c:pt idx="83">
                  <c:v>296.98457213500649</c:v>
                </c:pt>
                <c:pt idx="84">
                  <c:v>307.1088587444325</c:v>
                </c:pt>
                <c:pt idx="85">
                  <c:v>309.78047045673918</c:v>
                </c:pt>
                <c:pt idx="86">
                  <c:v>304.44457428011748</c:v>
                </c:pt>
                <c:pt idx="87">
                  <c:v>291.2472184118273</c:v>
                </c:pt>
                <c:pt idx="88">
                  <c:v>271.05158427746431</c:v>
                </c:pt>
                <c:pt idx="89">
                  <c:v>249.05158427746431</c:v>
                </c:pt>
                <c:pt idx="90">
                  <c:v>227.05158427746431</c:v>
                </c:pt>
                <c:pt idx="91">
                  <c:v>205.05158427746431</c:v>
                </c:pt>
                <c:pt idx="92">
                  <c:v>183.05158427746431</c:v>
                </c:pt>
                <c:pt idx="93">
                  <c:v>161.05158427746431</c:v>
                </c:pt>
                <c:pt idx="94">
                  <c:v>144.03438951830955</c:v>
                </c:pt>
                <c:pt idx="95">
                  <c:v>134.3505280924881</c:v>
                </c:pt>
                <c:pt idx="96">
                  <c:v>132</c:v>
                </c:pt>
                <c:pt idx="97">
                  <c:v>136.98280524084524</c:v>
                </c:pt>
                <c:pt idx="98">
                  <c:v>149.29894381502379</c:v>
                </c:pt>
                <c:pt idx="99">
                  <c:v>168.94841572253569</c:v>
                </c:pt>
                <c:pt idx="100">
                  <c:v>194.27028588309918</c:v>
                </c:pt>
              </c:numCache>
            </c:numRef>
          </c:yVal>
        </c:ser>
        <c:axId val="52629504"/>
        <c:axId val="52631424"/>
      </c:scatterChart>
      <c:valAx>
        <c:axId val="52629504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Дни</a:t>
                </a:r>
              </a:p>
            </c:rich>
          </c:tx>
          <c:layout/>
        </c:title>
        <c:numFmt formatCode="General" sourceLinked="1"/>
        <c:tickLblPos val="nextTo"/>
        <c:crossAx val="52631424"/>
        <c:crosses val="autoZero"/>
        <c:crossBetween val="midCat"/>
      </c:valAx>
      <c:valAx>
        <c:axId val="52631424"/>
        <c:scaling>
          <c:orientation val="minMax"/>
          <c:max val="50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Автомобили к продаже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0.23291848935549789"/>
            </c:manualLayout>
          </c:layout>
        </c:title>
        <c:numFmt formatCode="0" sourceLinked="1"/>
        <c:tickLblPos val="nextTo"/>
        <c:crossAx val="52629504"/>
        <c:crosses val="autoZero"/>
        <c:crossBetween val="midCat"/>
        <c:majorUnit val="100"/>
      </c:valAx>
    </c:plotArea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4497462817147871"/>
          <c:y val="5.1400554097404488E-2"/>
          <c:w val="0.80335170603674544"/>
          <c:h val="0.75296660834062412"/>
        </c:manualLayout>
      </c:layout>
      <c:scatterChart>
        <c:scatterStyle val="lineMarker"/>
        <c:ser>
          <c:idx val="0"/>
          <c:order val="0"/>
          <c:tx>
            <c:strRef>
              <c:f>'Рис. 5'!$D$1</c:f>
              <c:strCache>
                <c:ptCount val="1"/>
                <c:pt idx="0">
                  <c:v>Фактические продажи</c:v>
                </c:pt>
              </c:strCache>
            </c:strRef>
          </c:tx>
          <c:marker>
            <c:symbol val="none"/>
          </c:marker>
          <c:xVal>
            <c:numRef>
              <c:f>'Рис. 5'!$A$2:$A$102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'Рис. 5'!$D$2:$D$102</c:f>
              <c:numCache>
                <c:formatCode>0</c:formatCode>
                <c:ptCount val="10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</c:numCache>
            </c:numRef>
          </c:yVal>
        </c:ser>
        <c:ser>
          <c:idx val="1"/>
          <c:order val="1"/>
          <c:tx>
            <c:strRef>
              <c:f>'Рис. 5'!$G$1</c:f>
              <c:strCache>
                <c:ptCount val="1"/>
                <c:pt idx="0">
                  <c:v>Ожидаемые продажи</c:v>
                </c:pt>
              </c:strCache>
            </c:strRef>
          </c:tx>
          <c:marker>
            <c:symbol val="none"/>
          </c:marker>
          <c:xVal>
            <c:numRef>
              <c:f>'Рис. 5'!$A$2:$A$102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'Рис. 5'!$G$2:$G$102</c:f>
              <c:numCache>
                <c:formatCode>0</c:formatCode>
                <c:ptCount val="10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20.333333333333332</c:v>
                </c:pt>
                <c:pt idx="27">
                  <c:v>20.666666666666668</c:v>
                </c:pt>
                <c:pt idx="28">
                  <c:v>21</c:v>
                </c:pt>
                <c:pt idx="29">
                  <c:v>21.333333333333332</c:v>
                </c:pt>
                <c:pt idx="30">
                  <c:v>21.666666666666668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</c:numCache>
            </c:numRef>
          </c:yVal>
        </c:ser>
        <c:axId val="76921856"/>
        <c:axId val="76969472"/>
      </c:scatterChart>
      <c:valAx>
        <c:axId val="76921856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Дни</a:t>
                </a:r>
              </a:p>
            </c:rich>
          </c:tx>
          <c:layout/>
        </c:title>
        <c:numFmt formatCode="General" sourceLinked="1"/>
        <c:tickLblPos val="nextTo"/>
        <c:crossAx val="76969472"/>
        <c:crosses val="autoZero"/>
        <c:crossBetween val="midCat"/>
      </c:valAx>
      <c:valAx>
        <c:axId val="76969472"/>
        <c:scaling>
          <c:orientation val="minMax"/>
          <c:max val="8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Автомобили к продаже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0.23291848935549805"/>
            </c:manualLayout>
          </c:layout>
        </c:title>
        <c:numFmt formatCode="0" sourceLinked="1"/>
        <c:tickLblPos val="nextTo"/>
        <c:crossAx val="76921856"/>
        <c:crosses val="autoZero"/>
        <c:crossBetween val="midCat"/>
        <c:majorUnit val="20"/>
      </c:valAx>
    </c:plotArea>
    <c:legend>
      <c:legendPos val="t"/>
      <c:layout>
        <c:manualLayout>
          <c:xMode val="edge"/>
          <c:yMode val="edge"/>
          <c:x val="0.19265738899933738"/>
          <c:y val="3.4632034632034632E-2"/>
          <c:w val="0.75252485089463239"/>
          <c:h val="7.8281010328254408E-2"/>
        </c:manualLayout>
      </c:layout>
    </c:legend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4497462817147871"/>
          <c:y val="5.1400554097404488E-2"/>
          <c:w val="0.80335170603674544"/>
          <c:h val="0.75296660834062412"/>
        </c:manualLayout>
      </c:layout>
      <c:scatterChart>
        <c:scatterStyle val="lineMarker"/>
        <c:ser>
          <c:idx val="0"/>
          <c:order val="0"/>
          <c:tx>
            <c:strRef>
              <c:f>'Рис. 5'!$E$1</c:f>
              <c:strCache>
                <c:ptCount val="1"/>
                <c:pt idx="0">
                  <c:v>Величина заказа производителю</c:v>
                </c:pt>
              </c:strCache>
            </c:strRef>
          </c:tx>
          <c:marker>
            <c:symbol val="none"/>
          </c:marker>
          <c:xVal>
            <c:numRef>
              <c:f>'Рис. 5'!$A$2:$A$102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'Рис. 5'!$E$2:$E$102</c:f>
              <c:numCache>
                <c:formatCode>0</c:formatCode>
                <c:ptCount val="10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21.444444444444436</c:v>
                </c:pt>
                <c:pt idx="27">
                  <c:v>23.555555555555564</c:v>
                </c:pt>
                <c:pt idx="28">
                  <c:v>25.666666666666668</c:v>
                </c:pt>
                <c:pt idx="29">
                  <c:v>27.777777777777771</c:v>
                </c:pt>
                <c:pt idx="30">
                  <c:v>29.888888888888896</c:v>
                </c:pt>
                <c:pt idx="31">
                  <c:v>32</c:v>
                </c:pt>
                <c:pt idx="32">
                  <c:v>32.18518518518519</c:v>
                </c:pt>
                <c:pt idx="33">
                  <c:v>31.666666666666664</c:v>
                </c:pt>
                <c:pt idx="34">
                  <c:v>30.44444444444445</c:v>
                </c:pt>
                <c:pt idx="35">
                  <c:v>28.518518518518523</c:v>
                </c:pt>
                <c:pt idx="36">
                  <c:v>25.888888888888896</c:v>
                </c:pt>
                <c:pt idx="37">
                  <c:v>22.555555555555561</c:v>
                </c:pt>
                <c:pt idx="38">
                  <c:v>19.160493827160497</c:v>
                </c:pt>
                <c:pt idx="39">
                  <c:v>15.938271604938279</c:v>
                </c:pt>
                <c:pt idx="40">
                  <c:v>13.123456790123461</c:v>
                </c:pt>
                <c:pt idx="41">
                  <c:v>10.950617283950615</c:v>
                </c:pt>
                <c:pt idx="42">
                  <c:v>9.6543209876543106</c:v>
                </c:pt>
                <c:pt idx="43">
                  <c:v>9.4691358024691308</c:v>
                </c:pt>
                <c:pt idx="44">
                  <c:v>10.415637860082294</c:v>
                </c:pt>
                <c:pt idx="45">
                  <c:v>12.436213991769534</c:v>
                </c:pt>
                <c:pt idx="46">
                  <c:v>15.395061728395053</c:v>
                </c:pt>
                <c:pt idx="47">
                  <c:v>19.07818930041152</c:v>
                </c:pt>
                <c:pt idx="48">
                  <c:v>23.193415637860085</c:v>
                </c:pt>
                <c:pt idx="49">
                  <c:v>27.37037037037037</c:v>
                </c:pt>
                <c:pt idx="50">
                  <c:v>31.231824417009612</c:v>
                </c:pt>
                <c:pt idx="51">
                  <c:v>34.419753086419767</c:v>
                </c:pt>
                <c:pt idx="52">
                  <c:v>36.621399176954746</c:v>
                </c:pt>
                <c:pt idx="53">
                  <c:v>37.595336076817574</c:v>
                </c:pt>
                <c:pt idx="54">
                  <c:v>37.197530864197546</c:v>
                </c:pt>
                <c:pt idx="55">
                  <c:v>35.407407407407419</c:v>
                </c:pt>
                <c:pt idx="56">
                  <c:v>32.330132601737546</c:v>
                </c:pt>
                <c:pt idx="57">
                  <c:v>28.190214906264288</c:v>
                </c:pt>
                <c:pt idx="58">
                  <c:v>23.316415180612704</c:v>
                </c:pt>
                <c:pt idx="59">
                  <c:v>18.117969821673512</c:v>
                </c:pt>
                <c:pt idx="60">
                  <c:v>13.052126200274339</c:v>
                </c:pt>
                <c:pt idx="61">
                  <c:v>8.5829903978052098</c:v>
                </c:pt>
                <c:pt idx="62">
                  <c:v>5.1396128638926939</c:v>
                </c:pt>
                <c:pt idx="63">
                  <c:v>3.0762078951379408</c:v>
                </c:pt>
                <c:pt idx="64">
                  <c:v>2.6374028349337095</c:v>
                </c:pt>
                <c:pt idx="65">
                  <c:v>3.931412894375871</c:v>
                </c:pt>
                <c:pt idx="66">
                  <c:v>6.91403749428442</c:v>
                </c:pt>
                <c:pt idx="67">
                  <c:v>11.386374028349357</c:v>
                </c:pt>
                <c:pt idx="68">
                  <c:v>17.006503073718459</c:v>
                </c:pt>
                <c:pt idx="69">
                  <c:v>23.314433775339143</c:v>
                </c:pt>
                <c:pt idx="70">
                  <c:v>29.768632830361241</c:v>
                </c:pt>
                <c:pt idx="71">
                  <c:v>35.791495198902616</c:v>
                </c:pt>
                <c:pt idx="72">
                  <c:v>40.820149367474471</c:v>
                </c:pt>
                <c:pt idx="73">
                  <c:v>44.358024691358011</c:v>
                </c:pt>
                <c:pt idx="74">
                  <c:v>46.022523666785204</c:v>
                </c:pt>
                <c:pt idx="75">
                  <c:v>45.584379075005486</c:v>
                </c:pt>
                <c:pt idx="76">
                  <c:v>42.994834798218406</c:v>
                </c:pt>
                <c:pt idx="77">
                  <c:v>38.397669731917532</c:v>
                </c:pt>
                <c:pt idx="78">
                  <c:v>32.124286609426036</c:v>
                </c:pt>
                <c:pt idx="79">
                  <c:v>24.671611712306703</c:v>
                </c:pt>
                <c:pt idx="80">
                  <c:v>16.664103823378298</c:v>
                </c:pt>
                <c:pt idx="81">
                  <c:v>8.8026441317098065</c:v>
                </c:pt>
                <c:pt idx="82">
                  <c:v>1.8043658656370098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4.9828052408452272</c:v>
                </c:pt>
                <c:pt idx="89">
                  <c:v>12.316138574178561</c:v>
                </c:pt>
                <c:pt idx="90">
                  <c:v>19.649471907511895</c:v>
                </c:pt>
                <c:pt idx="91">
                  <c:v>26.982805240845227</c:v>
                </c:pt>
                <c:pt idx="92">
                  <c:v>34.316138574178559</c:v>
                </c:pt>
                <c:pt idx="93">
                  <c:v>41.649471907511895</c:v>
                </c:pt>
                <c:pt idx="94">
                  <c:v>47.321870160563478</c:v>
                </c:pt>
                <c:pt idx="95">
                  <c:v>50.549823969170632</c:v>
                </c:pt>
                <c:pt idx="96">
                  <c:v>51.333333333333329</c:v>
                </c:pt>
                <c:pt idx="97">
                  <c:v>49.672398253051583</c:v>
                </c:pt>
                <c:pt idx="98">
                  <c:v>45.567018728325408</c:v>
                </c:pt>
                <c:pt idx="99">
                  <c:v>39.017194759154776</c:v>
                </c:pt>
                <c:pt idx="100">
                  <c:v>30.576571372300272</c:v>
                </c:pt>
              </c:numCache>
            </c:numRef>
          </c:yVal>
        </c:ser>
        <c:ser>
          <c:idx val="1"/>
          <c:order val="1"/>
          <c:tx>
            <c:strRef>
              <c:f>'Рис. 5'!$C$1</c:f>
              <c:strCache>
                <c:ptCount val="1"/>
                <c:pt idx="0">
                  <c:v>Фактические поставки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'Рис. 5'!$A$2:$A$102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'Рис. 5'!$C$2:$C$102</c:f>
              <c:numCache>
                <c:formatCode>0</c:formatCode>
                <c:ptCount val="10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21.444444444444436</c:v>
                </c:pt>
                <c:pt idx="32">
                  <c:v>23.555555555555564</c:v>
                </c:pt>
                <c:pt idx="33">
                  <c:v>25.666666666666668</c:v>
                </c:pt>
                <c:pt idx="34">
                  <c:v>27.777777777777771</c:v>
                </c:pt>
                <c:pt idx="35">
                  <c:v>29.888888888888896</c:v>
                </c:pt>
                <c:pt idx="36">
                  <c:v>32</c:v>
                </c:pt>
                <c:pt idx="37">
                  <c:v>32.18518518518519</c:v>
                </c:pt>
                <c:pt idx="38">
                  <c:v>31.666666666666664</c:v>
                </c:pt>
                <c:pt idx="39">
                  <c:v>30.44444444444445</c:v>
                </c:pt>
                <c:pt idx="40">
                  <c:v>28.518518518518523</c:v>
                </c:pt>
                <c:pt idx="41">
                  <c:v>25.888888888888896</c:v>
                </c:pt>
                <c:pt idx="42">
                  <c:v>22.555555555555561</c:v>
                </c:pt>
                <c:pt idx="43">
                  <c:v>19.160493827160497</c:v>
                </c:pt>
                <c:pt idx="44">
                  <c:v>15.938271604938279</c:v>
                </c:pt>
                <c:pt idx="45">
                  <c:v>13.123456790123461</c:v>
                </c:pt>
                <c:pt idx="46">
                  <c:v>10.950617283950615</c:v>
                </c:pt>
                <c:pt idx="47">
                  <c:v>9.6543209876543106</c:v>
                </c:pt>
                <c:pt idx="48">
                  <c:v>9.4691358024691308</c:v>
                </c:pt>
                <c:pt idx="49">
                  <c:v>10.415637860082294</c:v>
                </c:pt>
                <c:pt idx="50">
                  <c:v>12.436213991769534</c:v>
                </c:pt>
                <c:pt idx="51">
                  <c:v>15.395061728395053</c:v>
                </c:pt>
                <c:pt idx="52">
                  <c:v>19.07818930041152</c:v>
                </c:pt>
                <c:pt idx="53">
                  <c:v>23.193415637860085</c:v>
                </c:pt>
                <c:pt idx="54">
                  <c:v>27.37037037037037</c:v>
                </c:pt>
                <c:pt idx="55">
                  <c:v>31.231824417009612</c:v>
                </c:pt>
                <c:pt idx="56">
                  <c:v>34.419753086419767</c:v>
                </c:pt>
                <c:pt idx="57">
                  <c:v>36.621399176954746</c:v>
                </c:pt>
                <c:pt idx="58">
                  <c:v>37.595336076817574</c:v>
                </c:pt>
                <c:pt idx="59">
                  <c:v>37.197530864197546</c:v>
                </c:pt>
                <c:pt idx="60">
                  <c:v>35.407407407407419</c:v>
                </c:pt>
                <c:pt idx="61">
                  <c:v>32.330132601737546</c:v>
                </c:pt>
                <c:pt idx="62">
                  <c:v>28.190214906264288</c:v>
                </c:pt>
                <c:pt idx="63">
                  <c:v>23.316415180612704</c:v>
                </c:pt>
                <c:pt idx="64">
                  <c:v>18.117969821673512</c:v>
                </c:pt>
                <c:pt idx="65">
                  <c:v>13.052126200274339</c:v>
                </c:pt>
                <c:pt idx="66">
                  <c:v>8.5829903978052098</c:v>
                </c:pt>
                <c:pt idx="67">
                  <c:v>5.1396128638926939</c:v>
                </c:pt>
                <c:pt idx="68">
                  <c:v>3.0762078951379408</c:v>
                </c:pt>
                <c:pt idx="69">
                  <c:v>2.6374028349337095</c:v>
                </c:pt>
                <c:pt idx="70">
                  <c:v>3.931412894375871</c:v>
                </c:pt>
                <c:pt idx="71">
                  <c:v>6.91403749428442</c:v>
                </c:pt>
                <c:pt idx="72">
                  <c:v>11.386374028349357</c:v>
                </c:pt>
                <c:pt idx="73">
                  <c:v>17.006503073718459</c:v>
                </c:pt>
                <c:pt idx="74">
                  <c:v>23.314433775339143</c:v>
                </c:pt>
                <c:pt idx="75">
                  <c:v>29.768632830361241</c:v>
                </c:pt>
                <c:pt idx="76">
                  <c:v>35.791495198902616</c:v>
                </c:pt>
                <c:pt idx="77">
                  <c:v>40.820149367474471</c:v>
                </c:pt>
                <c:pt idx="78">
                  <c:v>44.358024691358011</c:v>
                </c:pt>
                <c:pt idx="79">
                  <c:v>46.022523666785204</c:v>
                </c:pt>
                <c:pt idx="80">
                  <c:v>45.584379075005486</c:v>
                </c:pt>
                <c:pt idx="81">
                  <c:v>42.994834798218406</c:v>
                </c:pt>
                <c:pt idx="82">
                  <c:v>38.397669731917532</c:v>
                </c:pt>
                <c:pt idx="83">
                  <c:v>32.124286609426036</c:v>
                </c:pt>
                <c:pt idx="84">
                  <c:v>24.671611712306703</c:v>
                </c:pt>
                <c:pt idx="85">
                  <c:v>16.664103823378298</c:v>
                </c:pt>
                <c:pt idx="86">
                  <c:v>8.8026441317098065</c:v>
                </c:pt>
                <c:pt idx="87">
                  <c:v>1.8043658656370098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4.9828052408452272</c:v>
                </c:pt>
                <c:pt idx="94">
                  <c:v>12.316138574178561</c:v>
                </c:pt>
                <c:pt idx="95">
                  <c:v>19.649471907511895</c:v>
                </c:pt>
                <c:pt idx="96">
                  <c:v>26.982805240845227</c:v>
                </c:pt>
                <c:pt idx="97">
                  <c:v>34.316138574178559</c:v>
                </c:pt>
                <c:pt idx="98">
                  <c:v>41.649471907511895</c:v>
                </c:pt>
                <c:pt idx="99">
                  <c:v>47.321870160563478</c:v>
                </c:pt>
                <c:pt idx="100">
                  <c:v>50.549823969170632</c:v>
                </c:pt>
              </c:numCache>
            </c:numRef>
          </c:yVal>
        </c:ser>
        <c:axId val="77003776"/>
        <c:axId val="77023872"/>
      </c:scatterChart>
      <c:valAx>
        <c:axId val="77003776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Дни</a:t>
                </a:r>
              </a:p>
            </c:rich>
          </c:tx>
          <c:layout/>
        </c:title>
        <c:numFmt formatCode="General" sourceLinked="1"/>
        <c:tickLblPos val="nextTo"/>
        <c:crossAx val="77023872"/>
        <c:crosses val="autoZero"/>
        <c:crossBetween val="midCat"/>
      </c:valAx>
      <c:valAx>
        <c:axId val="77023872"/>
        <c:scaling>
          <c:orientation val="minMax"/>
          <c:max val="8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Автомобили к продаже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0.23291848935549822"/>
            </c:manualLayout>
          </c:layout>
        </c:title>
        <c:numFmt formatCode="0" sourceLinked="1"/>
        <c:tickLblPos val="nextTo"/>
        <c:crossAx val="77003776"/>
        <c:crosses val="autoZero"/>
        <c:crossBetween val="midCat"/>
        <c:majorUnit val="20"/>
      </c:valAx>
    </c:plotArea>
    <c:legend>
      <c:legendPos val="t"/>
      <c:layout>
        <c:manualLayout>
          <c:xMode val="edge"/>
          <c:yMode val="edge"/>
          <c:x val="0.1926573889993374"/>
          <c:y val="3.4632034632034632E-2"/>
          <c:w val="0.75252485089463261"/>
          <c:h val="0.15187408392132806"/>
        </c:manualLayout>
      </c:layout>
    </c:legend>
    <c:plotVisOnly val="1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4497462817147871"/>
          <c:y val="5.1400554097404488E-2"/>
          <c:w val="0.80335170603674544"/>
          <c:h val="0.75296660834062412"/>
        </c:manualLayout>
      </c:layout>
      <c:scatterChart>
        <c:scatterStyle val="lineMarker"/>
        <c:ser>
          <c:idx val="0"/>
          <c:order val="0"/>
          <c:tx>
            <c:strRef>
              <c:f>'Рис. 6'!$B$1</c:f>
              <c:strCache>
                <c:ptCount val="1"/>
                <c:pt idx="0">
                  <c:v>Запас автомобилей</c:v>
                </c:pt>
              </c:strCache>
            </c:strRef>
          </c:tx>
          <c:marker>
            <c:symbol val="none"/>
          </c:marker>
          <c:xVal>
            <c:numRef>
              <c:f>'Рис. 6'!$A$2:$A$102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'Рис. 6'!$B$2:$B$102</c:f>
              <c:numCache>
                <c:formatCode>0</c:formatCode>
                <c:ptCount val="10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198</c:v>
                </c:pt>
                <c:pt idx="28">
                  <c:v>196</c:v>
                </c:pt>
                <c:pt idx="29">
                  <c:v>194</c:v>
                </c:pt>
                <c:pt idx="30">
                  <c:v>192</c:v>
                </c:pt>
                <c:pt idx="31">
                  <c:v>190</c:v>
                </c:pt>
                <c:pt idx="32">
                  <c:v>190.88888888888889</c:v>
                </c:pt>
                <c:pt idx="33">
                  <c:v>195.33333333333331</c:v>
                </c:pt>
                <c:pt idx="34">
                  <c:v>203.33333333333331</c:v>
                </c:pt>
                <c:pt idx="35">
                  <c:v>211.99999999999997</c:v>
                </c:pt>
                <c:pt idx="36">
                  <c:v>221.33333333333331</c:v>
                </c:pt>
                <c:pt idx="37">
                  <c:v>231.33333333333331</c:v>
                </c:pt>
                <c:pt idx="38">
                  <c:v>241.03703703703701</c:v>
                </c:pt>
                <c:pt idx="39">
                  <c:v>249.25925925925924</c:v>
                </c:pt>
                <c:pt idx="40">
                  <c:v>254.81481481481478</c:v>
                </c:pt>
                <c:pt idx="41">
                  <c:v>257.48148148148147</c:v>
                </c:pt>
                <c:pt idx="42">
                  <c:v>257.03703703703701</c:v>
                </c:pt>
                <c:pt idx="43">
                  <c:v>253.25925925925924</c:v>
                </c:pt>
                <c:pt idx="44">
                  <c:v>246.24691358024688</c:v>
                </c:pt>
                <c:pt idx="45">
                  <c:v>224.24691358024688</c:v>
                </c:pt>
                <c:pt idx="46">
                  <c:v>202.24691358024688</c:v>
                </c:pt>
                <c:pt idx="47">
                  <c:v>180.24691358024688</c:v>
                </c:pt>
                <c:pt idx="48">
                  <c:v>158.24691358024688</c:v>
                </c:pt>
                <c:pt idx="49">
                  <c:v>136.24691358024688</c:v>
                </c:pt>
                <c:pt idx="50">
                  <c:v>114.24691358024688</c:v>
                </c:pt>
                <c:pt idx="51">
                  <c:v>112.8312757201646</c:v>
                </c:pt>
                <c:pt idx="52">
                  <c:v>118.74897119341563</c:v>
                </c:pt>
                <c:pt idx="53">
                  <c:v>132</c:v>
                </c:pt>
                <c:pt idx="54">
                  <c:v>152.58436213991769</c:v>
                </c:pt>
                <c:pt idx="55">
                  <c:v>180.50205761316874</c:v>
                </c:pt>
                <c:pt idx="56">
                  <c:v>215.75308641975312</c:v>
                </c:pt>
                <c:pt idx="57">
                  <c:v>251.47599451303159</c:v>
                </c:pt>
                <c:pt idx="58">
                  <c:v>285.22633744855972</c:v>
                </c:pt>
                <c:pt idx="59">
                  <c:v>314.55967078189303</c:v>
                </c:pt>
                <c:pt idx="60">
                  <c:v>337.03155006858714</c:v>
                </c:pt>
                <c:pt idx="61">
                  <c:v>350.19753086419757</c:v>
                </c:pt>
                <c:pt idx="62">
                  <c:v>351.61316872427989</c:v>
                </c:pt>
                <c:pt idx="63">
                  <c:v>329.61316872427989</c:v>
                </c:pt>
                <c:pt idx="64">
                  <c:v>307.61316872427989</c:v>
                </c:pt>
                <c:pt idx="65">
                  <c:v>285.61316872427989</c:v>
                </c:pt>
                <c:pt idx="66">
                  <c:v>263.61316872427989</c:v>
                </c:pt>
                <c:pt idx="67">
                  <c:v>241.61316872427989</c:v>
                </c:pt>
                <c:pt idx="68">
                  <c:v>219.61316872427989</c:v>
                </c:pt>
                <c:pt idx="69">
                  <c:v>197.61316872427989</c:v>
                </c:pt>
                <c:pt idx="70">
                  <c:v>175.61316872427989</c:v>
                </c:pt>
                <c:pt idx="71">
                  <c:v>153.61316872427989</c:v>
                </c:pt>
                <c:pt idx="72">
                  <c:v>131.61316872427989</c:v>
                </c:pt>
                <c:pt idx="73">
                  <c:v>124.40877914951992</c:v>
                </c:pt>
                <c:pt idx="74">
                  <c:v>124.53772290809329</c:v>
                </c:pt>
                <c:pt idx="75">
                  <c:v>132</c:v>
                </c:pt>
                <c:pt idx="76">
                  <c:v>146.79561042524003</c:v>
                </c:pt>
                <c:pt idx="77">
                  <c:v>168.9245541838134</c:v>
                </c:pt>
                <c:pt idx="78">
                  <c:v>198.38683127572011</c:v>
                </c:pt>
                <c:pt idx="79">
                  <c:v>230.25057155921348</c:v>
                </c:pt>
                <c:pt idx="80">
                  <c:v>262.07133058984903</c:v>
                </c:pt>
                <c:pt idx="81">
                  <c:v>291.40466392318234</c:v>
                </c:pt>
                <c:pt idx="82">
                  <c:v>315.80612711476897</c:v>
                </c:pt>
                <c:pt idx="83">
                  <c:v>332.83127572016451</c:v>
                </c:pt>
                <c:pt idx="84">
                  <c:v>340.03566529492446</c:v>
                </c:pt>
                <c:pt idx="85">
                  <c:v>336.61880810851994</c:v>
                </c:pt>
                <c:pt idx="86">
                  <c:v>314.61880810851994</c:v>
                </c:pt>
                <c:pt idx="87">
                  <c:v>292.61880810851994</c:v>
                </c:pt>
                <c:pt idx="88">
                  <c:v>270.61880810851994</c:v>
                </c:pt>
                <c:pt idx="89">
                  <c:v>248.61880810851994</c:v>
                </c:pt>
                <c:pt idx="90">
                  <c:v>226.61880810851994</c:v>
                </c:pt>
                <c:pt idx="91">
                  <c:v>204.61880810851994</c:v>
                </c:pt>
                <c:pt idx="92">
                  <c:v>182.61880810851994</c:v>
                </c:pt>
                <c:pt idx="93">
                  <c:v>160.61880810851994</c:v>
                </c:pt>
                <c:pt idx="94">
                  <c:v>138.61880810851994</c:v>
                </c:pt>
                <c:pt idx="95">
                  <c:v>116.61880810851994</c:v>
                </c:pt>
                <c:pt idx="96">
                  <c:v>114.41253873901329</c:v>
                </c:pt>
                <c:pt idx="97">
                  <c:v>119.53960270283997</c:v>
                </c:pt>
                <c:pt idx="98">
                  <c:v>132</c:v>
                </c:pt>
                <c:pt idx="99">
                  <c:v>151.79373063049337</c:v>
                </c:pt>
                <c:pt idx="100">
                  <c:v>178.92079459432006</c:v>
                </c:pt>
              </c:numCache>
            </c:numRef>
          </c:yVal>
        </c:ser>
        <c:axId val="77390208"/>
        <c:axId val="77392512"/>
      </c:scatterChart>
      <c:valAx>
        <c:axId val="77390208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Дни</a:t>
                </a:r>
              </a:p>
            </c:rich>
          </c:tx>
          <c:layout/>
        </c:title>
        <c:numFmt formatCode="General" sourceLinked="1"/>
        <c:tickLblPos val="nextTo"/>
        <c:crossAx val="77392512"/>
        <c:crosses val="autoZero"/>
        <c:crossBetween val="midCat"/>
      </c:valAx>
      <c:valAx>
        <c:axId val="77392512"/>
        <c:scaling>
          <c:orientation val="minMax"/>
          <c:max val="50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Автомобили к продаже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0.23291848935549805"/>
            </c:manualLayout>
          </c:layout>
        </c:title>
        <c:numFmt formatCode="0" sourceLinked="1"/>
        <c:tickLblPos val="nextTo"/>
        <c:crossAx val="77390208"/>
        <c:crosses val="autoZero"/>
        <c:crossBetween val="midCat"/>
        <c:majorUnit val="100"/>
      </c:valAx>
    </c:plotArea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4497462817147871"/>
          <c:y val="5.1400554097404488E-2"/>
          <c:w val="0.80335170603674544"/>
          <c:h val="0.75296660834062412"/>
        </c:manualLayout>
      </c:layout>
      <c:scatterChart>
        <c:scatterStyle val="lineMarker"/>
        <c:ser>
          <c:idx val="0"/>
          <c:order val="0"/>
          <c:tx>
            <c:strRef>
              <c:f>'Рис. 7'!$B$1</c:f>
              <c:strCache>
                <c:ptCount val="1"/>
                <c:pt idx="0">
                  <c:v>Запас автомобилей</c:v>
                </c:pt>
              </c:strCache>
            </c:strRef>
          </c:tx>
          <c:marker>
            <c:symbol val="none"/>
          </c:marker>
          <c:xVal>
            <c:numRef>
              <c:f>'Рис. 7'!$A$2:$A$102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'Рис. 7'!$B$2:$B$102</c:f>
              <c:numCache>
                <c:formatCode>0</c:formatCode>
                <c:ptCount val="10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198</c:v>
                </c:pt>
                <c:pt idx="28">
                  <c:v>196</c:v>
                </c:pt>
                <c:pt idx="29">
                  <c:v>194</c:v>
                </c:pt>
                <c:pt idx="30">
                  <c:v>192</c:v>
                </c:pt>
                <c:pt idx="31">
                  <c:v>190</c:v>
                </c:pt>
                <c:pt idx="32">
                  <c:v>190</c:v>
                </c:pt>
                <c:pt idx="33">
                  <c:v>193</c:v>
                </c:pt>
                <c:pt idx="34">
                  <c:v>199</c:v>
                </c:pt>
                <c:pt idx="35">
                  <c:v>208</c:v>
                </c:pt>
                <c:pt idx="36">
                  <c:v>220</c:v>
                </c:pt>
                <c:pt idx="37">
                  <c:v>235</c:v>
                </c:pt>
                <c:pt idx="38">
                  <c:v>250</c:v>
                </c:pt>
                <c:pt idx="39">
                  <c:v>263.5</c:v>
                </c:pt>
                <c:pt idx="40">
                  <c:v>274</c:v>
                </c:pt>
                <c:pt idx="41">
                  <c:v>280</c:v>
                </c:pt>
                <c:pt idx="42">
                  <c:v>280</c:v>
                </c:pt>
                <c:pt idx="43">
                  <c:v>272.5</c:v>
                </c:pt>
                <c:pt idx="44">
                  <c:v>250.5</c:v>
                </c:pt>
                <c:pt idx="45">
                  <c:v>228.5</c:v>
                </c:pt>
                <c:pt idx="46">
                  <c:v>206.5</c:v>
                </c:pt>
                <c:pt idx="47">
                  <c:v>184.5</c:v>
                </c:pt>
                <c:pt idx="48">
                  <c:v>162.5</c:v>
                </c:pt>
                <c:pt idx="49">
                  <c:v>140.5</c:v>
                </c:pt>
                <c:pt idx="50">
                  <c:v>118.5</c:v>
                </c:pt>
                <c:pt idx="51">
                  <c:v>114.25</c:v>
                </c:pt>
                <c:pt idx="52">
                  <c:v>121</c:v>
                </c:pt>
                <c:pt idx="53">
                  <c:v>138.75</c:v>
                </c:pt>
                <c:pt idx="54">
                  <c:v>167.5</c:v>
                </c:pt>
                <c:pt idx="55">
                  <c:v>207.25</c:v>
                </c:pt>
                <c:pt idx="56">
                  <c:v>258</c:v>
                </c:pt>
                <c:pt idx="57">
                  <c:v>310.875</c:v>
                </c:pt>
                <c:pt idx="58">
                  <c:v>360.375</c:v>
                </c:pt>
                <c:pt idx="59">
                  <c:v>401</c:v>
                </c:pt>
                <c:pt idx="60">
                  <c:v>427.25</c:v>
                </c:pt>
                <c:pt idx="61">
                  <c:v>433.625</c:v>
                </c:pt>
                <c:pt idx="62">
                  <c:v>411.625</c:v>
                </c:pt>
                <c:pt idx="63">
                  <c:v>389.625</c:v>
                </c:pt>
                <c:pt idx="64">
                  <c:v>367.625</c:v>
                </c:pt>
                <c:pt idx="65">
                  <c:v>345.625</c:v>
                </c:pt>
                <c:pt idx="66">
                  <c:v>323.625</c:v>
                </c:pt>
                <c:pt idx="67">
                  <c:v>301.625</c:v>
                </c:pt>
                <c:pt idx="68">
                  <c:v>279.625</c:v>
                </c:pt>
                <c:pt idx="69">
                  <c:v>257.625</c:v>
                </c:pt>
                <c:pt idx="70">
                  <c:v>235.625</c:v>
                </c:pt>
                <c:pt idx="71">
                  <c:v>213.625</c:v>
                </c:pt>
                <c:pt idx="72">
                  <c:v>191.625</c:v>
                </c:pt>
                <c:pt idx="73">
                  <c:v>169.625</c:v>
                </c:pt>
                <c:pt idx="74">
                  <c:v>147.625</c:v>
                </c:pt>
                <c:pt idx="75">
                  <c:v>125.625</c:v>
                </c:pt>
                <c:pt idx="76">
                  <c:v>117.8125</c:v>
                </c:pt>
                <c:pt idx="77">
                  <c:v>121</c:v>
                </c:pt>
                <c:pt idx="78">
                  <c:v>135.1875</c:v>
                </c:pt>
                <c:pt idx="79">
                  <c:v>160.375</c:v>
                </c:pt>
                <c:pt idx="80">
                  <c:v>196.5625</c:v>
                </c:pt>
                <c:pt idx="81">
                  <c:v>243.75</c:v>
                </c:pt>
                <c:pt idx="82">
                  <c:v>294.84375</c:v>
                </c:pt>
                <c:pt idx="83">
                  <c:v>344.34375</c:v>
                </c:pt>
                <c:pt idx="84">
                  <c:v>386.75</c:v>
                </c:pt>
                <c:pt idx="85">
                  <c:v>416.5625</c:v>
                </c:pt>
                <c:pt idx="86">
                  <c:v>428.28125</c:v>
                </c:pt>
                <c:pt idx="87">
                  <c:v>406.28125</c:v>
                </c:pt>
                <c:pt idx="88">
                  <c:v>384.28125</c:v>
                </c:pt>
                <c:pt idx="89">
                  <c:v>362.28125</c:v>
                </c:pt>
                <c:pt idx="90">
                  <c:v>340.28125</c:v>
                </c:pt>
                <c:pt idx="91">
                  <c:v>318.28125</c:v>
                </c:pt>
                <c:pt idx="92">
                  <c:v>296.28125</c:v>
                </c:pt>
                <c:pt idx="93">
                  <c:v>274.28125</c:v>
                </c:pt>
                <c:pt idx="94">
                  <c:v>252.28125</c:v>
                </c:pt>
                <c:pt idx="95">
                  <c:v>230.28125</c:v>
                </c:pt>
                <c:pt idx="96">
                  <c:v>208.28125</c:v>
                </c:pt>
                <c:pt idx="97">
                  <c:v>186.28125</c:v>
                </c:pt>
                <c:pt idx="98">
                  <c:v>164.28125</c:v>
                </c:pt>
                <c:pt idx="99">
                  <c:v>142.28125</c:v>
                </c:pt>
                <c:pt idx="100">
                  <c:v>120.28125</c:v>
                </c:pt>
              </c:numCache>
            </c:numRef>
          </c:yVal>
        </c:ser>
        <c:axId val="88158976"/>
        <c:axId val="88323200"/>
      </c:scatterChart>
      <c:valAx>
        <c:axId val="88158976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Дни</a:t>
                </a:r>
              </a:p>
            </c:rich>
          </c:tx>
          <c:layout/>
        </c:title>
        <c:numFmt formatCode="General" sourceLinked="1"/>
        <c:tickLblPos val="nextTo"/>
        <c:crossAx val="88323200"/>
        <c:crosses val="autoZero"/>
        <c:crossBetween val="midCat"/>
      </c:valAx>
      <c:valAx>
        <c:axId val="88323200"/>
        <c:scaling>
          <c:orientation val="minMax"/>
          <c:max val="50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Автомобили к продаже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0.23291848935549822"/>
            </c:manualLayout>
          </c:layout>
        </c:title>
        <c:numFmt formatCode="0" sourceLinked="1"/>
        <c:tickLblPos val="nextTo"/>
        <c:crossAx val="88158976"/>
        <c:crosses val="autoZero"/>
        <c:crossBetween val="midCat"/>
        <c:majorUnit val="100"/>
      </c:valAx>
    </c:plotArea>
    <c:plotVisOnly val="1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4497462817147871"/>
          <c:y val="5.1400554097404488E-2"/>
          <c:w val="0.80335170603674544"/>
          <c:h val="0.75296660834062412"/>
        </c:manualLayout>
      </c:layout>
      <c:scatterChart>
        <c:scatterStyle val="lineMarker"/>
        <c:ser>
          <c:idx val="0"/>
          <c:order val="0"/>
          <c:tx>
            <c:strRef>
              <c:f>'Рис. 8'!$B$1</c:f>
              <c:strCache>
                <c:ptCount val="1"/>
                <c:pt idx="0">
                  <c:v>Запас автомобилей</c:v>
                </c:pt>
              </c:strCache>
            </c:strRef>
          </c:tx>
          <c:marker>
            <c:symbol val="none"/>
          </c:marker>
          <c:xVal>
            <c:numRef>
              <c:f>'Рис. 8'!$A$2:$A$102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'Рис. 8'!$B$2:$B$102</c:f>
              <c:numCache>
                <c:formatCode>0</c:formatCode>
                <c:ptCount val="101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198</c:v>
                </c:pt>
                <c:pt idx="28">
                  <c:v>196</c:v>
                </c:pt>
                <c:pt idx="29">
                  <c:v>194</c:v>
                </c:pt>
                <c:pt idx="30">
                  <c:v>192</c:v>
                </c:pt>
                <c:pt idx="31">
                  <c:v>190</c:v>
                </c:pt>
                <c:pt idx="32">
                  <c:v>188.88888888888889</c:v>
                </c:pt>
                <c:pt idx="33">
                  <c:v>189</c:v>
                </c:pt>
                <c:pt idx="34">
                  <c:v>190.33333333333334</c:v>
                </c:pt>
                <c:pt idx="35">
                  <c:v>192.88888888888889</c:v>
                </c:pt>
                <c:pt idx="36">
                  <c:v>196.66666666666666</c:v>
                </c:pt>
                <c:pt idx="37">
                  <c:v>201.66666666666666</c:v>
                </c:pt>
                <c:pt idx="38">
                  <c:v>206.85185185185185</c:v>
                </c:pt>
                <c:pt idx="39">
                  <c:v>212.0185185185185</c:v>
                </c:pt>
                <c:pt idx="40">
                  <c:v>216.96296296296293</c:v>
                </c:pt>
                <c:pt idx="41">
                  <c:v>221.48148148148147</c:v>
                </c:pt>
                <c:pt idx="42">
                  <c:v>225.37037037037035</c:v>
                </c:pt>
                <c:pt idx="43">
                  <c:v>228.42592592592592</c:v>
                </c:pt>
                <c:pt idx="44">
                  <c:v>230.61728395061729</c:v>
                </c:pt>
                <c:pt idx="45">
                  <c:v>231.94753086419755</c:v>
                </c:pt>
                <c:pt idx="46">
                  <c:v>232.45370370370372</c:v>
                </c:pt>
                <c:pt idx="47">
                  <c:v>232.20679012345681</c:v>
                </c:pt>
                <c:pt idx="48">
                  <c:v>231.31172839506175</c:v>
                </c:pt>
                <c:pt idx="49">
                  <c:v>229.90740740740742</c:v>
                </c:pt>
                <c:pt idx="50">
                  <c:v>228.13786008230454</c:v>
                </c:pt>
                <c:pt idx="51">
                  <c:v>226.14660493827162</c:v>
                </c:pt>
                <c:pt idx="52">
                  <c:v>224.07098765432102</c:v>
                </c:pt>
                <c:pt idx="53">
                  <c:v>222.03652263374488</c:v>
                </c:pt>
                <c:pt idx="54">
                  <c:v>220.15123456790127</c:v>
                </c:pt>
                <c:pt idx="55">
                  <c:v>218.50000000000003</c:v>
                </c:pt>
                <c:pt idx="56">
                  <c:v>217.1436899862826</c:v>
                </c:pt>
                <c:pt idx="57">
                  <c:v>216.11925582990398</c:v>
                </c:pt>
                <c:pt idx="58">
                  <c:v>215.44075788751715</c:v>
                </c:pt>
                <c:pt idx="59">
                  <c:v>215.10133744855966</c:v>
                </c:pt>
                <c:pt idx="60">
                  <c:v>215.07613168724279</c:v>
                </c:pt>
                <c:pt idx="61">
                  <c:v>215.32613168724279</c:v>
                </c:pt>
                <c:pt idx="62">
                  <c:v>215.80218335619568</c:v>
                </c:pt>
                <c:pt idx="63">
                  <c:v>216.44897405121168</c:v>
                </c:pt>
                <c:pt idx="64">
                  <c:v>217.2088477366255</c:v>
                </c:pt>
                <c:pt idx="65">
                  <c:v>218.0252914951989</c:v>
                </c:pt>
                <c:pt idx="66">
                  <c:v>218.84593621399176</c:v>
                </c:pt>
                <c:pt idx="67">
                  <c:v>219.62491426611797</c:v>
                </c:pt>
                <c:pt idx="68">
                  <c:v>220.32455037341867</c:v>
                </c:pt>
                <c:pt idx="69">
                  <c:v>220.91638803155007</c:v>
                </c:pt>
                <c:pt idx="70">
                  <c:v>221.38158007544581</c:v>
                </c:pt>
                <c:pt idx="71">
                  <c:v>221.71069815957932</c:v>
                </c:pt>
                <c:pt idx="72">
                  <c:v>221.90304212391402</c:v>
                </c:pt>
                <c:pt idx="73">
                  <c:v>221.96555641289436</c:v>
                </c:pt>
                <c:pt idx="74">
                  <c:v>221.91146468399126</c:v>
                </c:pt>
                <c:pt idx="75">
                  <c:v>221.75873334539958</c:v>
                </c:pt>
                <c:pt idx="76">
                  <c:v>221.52846999949193</c:v>
                </c:pt>
                <c:pt idx="77">
                  <c:v>221.24335363956203</c:v>
                </c:pt>
                <c:pt idx="78">
                  <c:v>220.92617995224302</c:v>
                </c:pt>
                <c:pt idx="79">
                  <c:v>220.59858721676062</c:v>
                </c:pt>
                <c:pt idx="80">
                  <c:v>220.28000976942874</c:v>
                </c:pt>
                <c:pt idx="81">
                  <c:v>219.98688754519549</c:v>
                </c:pt>
                <c:pt idx="82">
                  <c:v>219.73214254528017</c:v>
                </c:pt>
                <c:pt idx="83">
                  <c:v>219.52491693868649</c:v>
                </c:pt>
                <c:pt idx="84">
                  <c:v>219.37055361331267</c:v>
                </c:pt>
                <c:pt idx="85">
                  <c:v>219.2707890771859</c:v>
                </c:pt>
                <c:pt idx="86">
                  <c:v>219.22412078228109</c:v>
                </c:pt>
                <c:pt idx="87">
                  <c:v>219.22630619141518</c:v>
                </c:pt>
                <c:pt idx="88">
                  <c:v>219.27094910053515</c:v>
                </c:pt>
                <c:pt idx="89">
                  <c:v>219.35012961075407</c:v>
                </c:pt>
                <c:pt idx="90">
                  <c:v>219.45503734186863</c:v>
                </c:pt>
                <c:pt idx="91">
                  <c:v>219.57657249567097</c:v>
                </c:pt>
                <c:pt idx="92">
                  <c:v>219.70588569862412</c:v>
                </c:pt>
                <c:pt idx="93">
                  <c:v>219.83483466672158</c:v>
                </c:pt>
                <c:pt idx="94">
                  <c:v>219.95634314996573</c:v>
                </c:pt>
                <c:pt idx="95">
                  <c:v>220.06465488150673</c:v>
                </c:pt>
                <c:pt idx="96">
                  <c:v>220.1554819911953</c:v>
                </c:pt>
                <c:pt idx="97">
                  <c:v>220.22605324191682</c:v>
                </c:pt>
                <c:pt idx="98">
                  <c:v>220.27507229214612</c:v>
                </c:pt>
                <c:pt idx="99">
                  <c:v>220.30259984769253</c:v>
                </c:pt>
                <c:pt idx="100">
                  <c:v>220.30987598936491</c:v>
                </c:pt>
              </c:numCache>
            </c:numRef>
          </c:yVal>
        </c:ser>
        <c:axId val="142255232"/>
        <c:axId val="142257536"/>
      </c:scatterChart>
      <c:valAx>
        <c:axId val="142255232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Дни</a:t>
                </a:r>
              </a:p>
            </c:rich>
          </c:tx>
          <c:layout/>
        </c:title>
        <c:numFmt formatCode="General" sourceLinked="1"/>
        <c:tickLblPos val="nextTo"/>
        <c:crossAx val="142257536"/>
        <c:crosses val="autoZero"/>
        <c:crossBetween val="midCat"/>
      </c:valAx>
      <c:valAx>
        <c:axId val="142257536"/>
        <c:scaling>
          <c:orientation val="minMax"/>
          <c:max val="50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Автомобили к продаже</a:t>
                </a:r>
              </a:p>
            </c:rich>
          </c:tx>
          <c:layout>
            <c:manualLayout>
              <c:xMode val="edge"/>
              <c:yMode val="edge"/>
              <c:x val="2.2222222222222251E-2"/>
              <c:y val="0.23291848935549839"/>
            </c:manualLayout>
          </c:layout>
        </c:title>
        <c:numFmt formatCode="0" sourceLinked="1"/>
        <c:tickLblPos val="nextTo"/>
        <c:crossAx val="142255232"/>
        <c:crosses val="autoZero"/>
        <c:crossBetween val="midCat"/>
        <c:majorUnit val="100"/>
      </c:valAx>
    </c:plotArea>
    <c:plotVisOnly val="1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10</xdr:col>
      <xdr:colOff>304800</xdr:colOff>
      <xdr:row>15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</xdr:row>
      <xdr:rowOff>85725</xdr:rowOff>
    </xdr:from>
    <xdr:to>
      <xdr:col>15</xdr:col>
      <xdr:colOff>304800</xdr:colOff>
      <xdr:row>16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</xdr:row>
      <xdr:rowOff>85725</xdr:rowOff>
    </xdr:from>
    <xdr:to>
      <xdr:col>15</xdr:col>
      <xdr:colOff>304800</xdr:colOff>
      <xdr:row>16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333375</xdr:colOff>
      <xdr:row>1</xdr:row>
      <xdr:rowOff>104775</xdr:rowOff>
    </xdr:from>
    <xdr:to>
      <xdr:col>23</xdr:col>
      <xdr:colOff>247650</xdr:colOff>
      <xdr:row>16</xdr:row>
      <xdr:rowOff>180975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628650</xdr:colOff>
      <xdr:row>4</xdr:row>
      <xdr:rowOff>123825</xdr:rowOff>
    </xdr:from>
    <xdr:to>
      <xdr:col>10</xdr:col>
      <xdr:colOff>962025</xdr:colOff>
      <xdr:row>6</xdr:row>
      <xdr:rowOff>95250</xdr:rowOff>
    </xdr:to>
    <xdr:sp macro="" textlink="">
      <xdr:nvSpPr>
        <xdr:cNvPr id="7" name="TextBox 6"/>
        <xdr:cNvSpPr txBox="1"/>
      </xdr:nvSpPr>
      <xdr:spPr>
        <a:xfrm>
          <a:off x="4171950" y="885825"/>
          <a:ext cx="3333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/>
            <a:t>А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0.20477</cdr:x>
      <cdr:y>0.21104</cdr:y>
    </cdr:from>
    <cdr:to>
      <cdr:x>0.27435</cdr:x>
      <cdr:y>0.33117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981075" y="619125"/>
          <a:ext cx="333375" cy="352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ru-RU" sz="1200" b="1"/>
            <a:t>Б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</xdr:row>
      <xdr:rowOff>85725</xdr:rowOff>
    </xdr:from>
    <xdr:to>
      <xdr:col>15</xdr:col>
      <xdr:colOff>304800</xdr:colOff>
      <xdr:row>16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</xdr:row>
      <xdr:rowOff>85725</xdr:rowOff>
    </xdr:from>
    <xdr:to>
      <xdr:col>15</xdr:col>
      <xdr:colOff>304800</xdr:colOff>
      <xdr:row>16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</xdr:row>
      <xdr:rowOff>85725</xdr:rowOff>
    </xdr:from>
    <xdr:to>
      <xdr:col>15</xdr:col>
      <xdr:colOff>304800</xdr:colOff>
      <xdr:row>16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workbookViewId="0">
      <selection activeCell="O16" sqref="O16"/>
    </sheetView>
  </sheetViews>
  <sheetFormatPr defaultRowHeight="15"/>
  <cols>
    <col min="2" max="2" width="19" bestFit="1" customWidth="1"/>
  </cols>
  <sheetData>
    <row r="1" spans="1:2">
      <c r="A1" t="s">
        <v>0</v>
      </c>
      <c r="B1" t="s">
        <v>1</v>
      </c>
    </row>
    <row r="2" spans="1:2">
      <c r="A2">
        <v>1</v>
      </c>
      <c r="B2">
        <v>200</v>
      </c>
    </row>
    <row r="3" spans="1:2">
      <c r="A3">
        <v>2</v>
      </c>
      <c r="B3">
        <v>200</v>
      </c>
    </row>
    <row r="4" spans="1:2">
      <c r="A4">
        <v>3</v>
      </c>
      <c r="B4">
        <v>200</v>
      </c>
    </row>
    <row r="5" spans="1:2">
      <c r="A5">
        <v>4</v>
      </c>
      <c r="B5">
        <v>200</v>
      </c>
    </row>
    <row r="6" spans="1:2">
      <c r="A6">
        <v>5</v>
      </c>
      <c r="B6">
        <v>200</v>
      </c>
    </row>
    <row r="7" spans="1:2">
      <c r="A7">
        <v>6</v>
      </c>
      <c r="B7">
        <v>200</v>
      </c>
    </row>
    <row r="8" spans="1:2">
      <c r="A8">
        <v>7</v>
      </c>
      <c r="B8">
        <v>200</v>
      </c>
    </row>
    <row r="9" spans="1:2">
      <c r="A9">
        <v>8</v>
      </c>
      <c r="B9">
        <v>200</v>
      </c>
    </row>
    <row r="10" spans="1:2">
      <c r="A10">
        <v>9</v>
      </c>
      <c r="B10">
        <v>200</v>
      </c>
    </row>
    <row r="11" spans="1:2">
      <c r="A11">
        <v>10</v>
      </c>
      <c r="B11">
        <v>200</v>
      </c>
    </row>
    <row r="12" spans="1:2">
      <c r="A12">
        <v>11</v>
      </c>
      <c r="B12">
        <v>200</v>
      </c>
    </row>
    <row r="13" spans="1:2">
      <c r="A13">
        <v>12</v>
      </c>
      <c r="B13">
        <v>200</v>
      </c>
    </row>
    <row r="14" spans="1:2">
      <c r="A14">
        <v>13</v>
      </c>
      <c r="B14">
        <v>200</v>
      </c>
    </row>
    <row r="15" spans="1:2">
      <c r="A15">
        <v>14</v>
      </c>
      <c r="B15">
        <v>200</v>
      </c>
    </row>
    <row r="16" spans="1:2">
      <c r="A16">
        <v>15</v>
      </c>
      <c r="B16">
        <v>200</v>
      </c>
    </row>
    <row r="17" spans="1:2">
      <c r="A17">
        <v>16</v>
      </c>
      <c r="B17">
        <v>200</v>
      </c>
    </row>
    <row r="18" spans="1:2">
      <c r="A18">
        <v>17</v>
      </c>
      <c r="B18">
        <v>200</v>
      </c>
    </row>
    <row r="19" spans="1:2">
      <c r="A19">
        <v>18</v>
      </c>
      <c r="B19">
        <v>200</v>
      </c>
    </row>
    <row r="20" spans="1:2">
      <c r="A20">
        <v>19</v>
      </c>
      <c r="B20">
        <v>200</v>
      </c>
    </row>
    <row r="21" spans="1:2">
      <c r="A21">
        <v>20</v>
      </c>
      <c r="B21">
        <v>200</v>
      </c>
    </row>
    <row r="22" spans="1:2">
      <c r="A22">
        <v>21</v>
      </c>
      <c r="B22">
        <v>200</v>
      </c>
    </row>
    <row r="23" spans="1:2">
      <c r="A23">
        <v>22</v>
      </c>
      <c r="B23">
        <v>200</v>
      </c>
    </row>
    <row r="24" spans="1:2">
      <c r="A24">
        <v>23</v>
      </c>
      <c r="B24">
        <v>200</v>
      </c>
    </row>
    <row r="25" spans="1:2">
      <c r="A25">
        <v>24</v>
      </c>
      <c r="B25">
        <v>200</v>
      </c>
    </row>
    <row r="26" spans="1:2">
      <c r="A26">
        <v>25</v>
      </c>
      <c r="B26">
        <v>200</v>
      </c>
    </row>
    <row r="27" spans="1:2">
      <c r="A27">
        <v>25</v>
      </c>
      <c r="B27">
        <v>220</v>
      </c>
    </row>
    <row r="28" spans="1:2">
      <c r="A28">
        <v>26</v>
      </c>
      <c r="B28">
        <v>220</v>
      </c>
    </row>
    <row r="29" spans="1:2">
      <c r="A29">
        <v>27</v>
      </c>
      <c r="B29">
        <v>220</v>
      </c>
    </row>
    <row r="30" spans="1:2">
      <c r="A30">
        <v>28</v>
      </c>
      <c r="B30">
        <v>220</v>
      </c>
    </row>
    <row r="31" spans="1:2">
      <c r="A31">
        <v>29</v>
      </c>
      <c r="B31">
        <v>220</v>
      </c>
    </row>
    <row r="32" spans="1:2">
      <c r="A32">
        <v>30</v>
      </c>
      <c r="B32">
        <v>220</v>
      </c>
    </row>
    <row r="33" spans="1:2">
      <c r="A33">
        <v>31</v>
      </c>
      <c r="B33">
        <v>220</v>
      </c>
    </row>
    <row r="34" spans="1:2">
      <c r="A34">
        <v>32</v>
      </c>
      <c r="B34">
        <v>220</v>
      </c>
    </row>
    <row r="35" spans="1:2">
      <c r="A35">
        <v>33</v>
      </c>
      <c r="B35">
        <v>220</v>
      </c>
    </row>
    <row r="36" spans="1:2">
      <c r="A36">
        <v>34</v>
      </c>
      <c r="B36">
        <v>220</v>
      </c>
    </row>
    <row r="37" spans="1:2">
      <c r="A37">
        <v>35</v>
      </c>
      <c r="B37">
        <v>220</v>
      </c>
    </row>
    <row r="38" spans="1:2">
      <c r="A38">
        <v>36</v>
      </c>
      <c r="B38">
        <v>220</v>
      </c>
    </row>
    <row r="39" spans="1:2">
      <c r="A39">
        <v>37</v>
      </c>
      <c r="B39">
        <v>220</v>
      </c>
    </row>
    <row r="40" spans="1:2">
      <c r="A40">
        <v>38</v>
      </c>
      <c r="B40">
        <v>220</v>
      </c>
    </row>
    <row r="41" spans="1:2">
      <c r="A41">
        <v>39</v>
      </c>
      <c r="B41">
        <v>220</v>
      </c>
    </row>
    <row r="42" spans="1:2">
      <c r="A42">
        <v>40</v>
      </c>
      <c r="B42">
        <v>220</v>
      </c>
    </row>
    <row r="43" spans="1:2">
      <c r="A43">
        <v>41</v>
      </c>
      <c r="B43">
        <v>220</v>
      </c>
    </row>
    <row r="44" spans="1:2">
      <c r="A44">
        <v>42</v>
      </c>
      <c r="B44">
        <v>220</v>
      </c>
    </row>
    <row r="45" spans="1:2">
      <c r="A45">
        <v>43</v>
      </c>
      <c r="B45">
        <v>220</v>
      </c>
    </row>
    <row r="46" spans="1:2">
      <c r="A46">
        <v>44</v>
      </c>
      <c r="B46">
        <v>220</v>
      </c>
    </row>
    <row r="47" spans="1:2">
      <c r="A47">
        <v>45</v>
      </c>
      <c r="B47">
        <v>220</v>
      </c>
    </row>
    <row r="48" spans="1:2">
      <c r="A48">
        <v>46</v>
      </c>
      <c r="B48">
        <v>220</v>
      </c>
    </row>
    <row r="49" spans="1:2">
      <c r="A49">
        <v>47</v>
      </c>
      <c r="B49">
        <v>220</v>
      </c>
    </row>
    <row r="50" spans="1:2">
      <c r="A50">
        <v>48</v>
      </c>
      <c r="B50">
        <v>220</v>
      </c>
    </row>
    <row r="51" spans="1:2">
      <c r="A51">
        <v>49</v>
      </c>
      <c r="B51">
        <v>220</v>
      </c>
    </row>
    <row r="52" spans="1:2">
      <c r="A52">
        <v>50</v>
      </c>
      <c r="B52">
        <v>220</v>
      </c>
    </row>
    <row r="53" spans="1:2">
      <c r="A53">
        <v>51</v>
      </c>
      <c r="B53">
        <v>220</v>
      </c>
    </row>
    <row r="54" spans="1:2">
      <c r="A54">
        <v>52</v>
      </c>
      <c r="B54">
        <v>220</v>
      </c>
    </row>
    <row r="55" spans="1:2">
      <c r="A55">
        <v>53</v>
      </c>
      <c r="B55">
        <v>220</v>
      </c>
    </row>
    <row r="56" spans="1:2">
      <c r="A56">
        <v>54</v>
      </c>
      <c r="B56">
        <v>220</v>
      </c>
    </row>
    <row r="57" spans="1:2">
      <c r="A57">
        <v>55</v>
      </c>
      <c r="B57">
        <v>220</v>
      </c>
    </row>
    <row r="58" spans="1:2">
      <c r="A58">
        <v>56</v>
      </c>
      <c r="B58">
        <v>220</v>
      </c>
    </row>
    <row r="59" spans="1:2">
      <c r="A59">
        <v>57</v>
      </c>
      <c r="B59">
        <v>220</v>
      </c>
    </row>
    <row r="60" spans="1:2">
      <c r="A60">
        <v>58</v>
      </c>
      <c r="B60">
        <v>220</v>
      </c>
    </row>
    <row r="61" spans="1:2">
      <c r="A61">
        <v>59</v>
      </c>
      <c r="B61">
        <v>220</v>
      </c>
    </row>
    <row r="62" spans="1:2">
      <c r="A62">
        <v>60</v>
      </c>
      <c r="B62">
        <v>220</v>
      </c>
    </row>
    <row r="63" spans="1:2">
      <c r="A63">
        <v>61</v>
      </c>
      <c r="B63">
        <v>220</v>
      </c>
    </row>
    <row r="64" spans="1:2">
      <c r="A64">
        <v>62</v>
      </c>
      <c r="B64">
        <v>220</v>
      </c>
    </row>
    <row r="65" spans="1:2">
      <c r="A65">
        <v>63</v>
      </c>
      <c r="B65">
        <v>220</v>
      </c>
    </row>
    <row r="66" spans="1:2">
      <c r="A66">
        <v>64</v>
      </c>
      <c r="B66">
        <v>220</v>
      </c>
    </row>
    <row r="67" spans="1:2">
      <c r="A67">
        <v>65</v>
      </c>
      <c r="B67">
        <v>220</v>
      </c>
    </row>
    <row r="68" spans="1:2">
      <c r="A68">
        <v>66</v>
      </c>
      <c r="B68">
        <v>220</v>
      </c>
    </row>
    <row r="69" spans="1:2">
      <c r="A69">
        <v>67</v>
      </c>
      <c r="B69">
        <v>220</v>
      </c>
    </row>
    <row r="70" spans="1:2">
      <c r="A70">
        <v>68</v>
      </c>
      <c r="B70">
        <v>220</v>
      </c>
    </row>
    <row r="71" spans="1:2">
      <c r="A71">
        <v>69</v>
      </c>
      <c r="B71">
        <v>220</v>
      </c>
    </row>
    <row r="72" spans="1:2">
      <c r="A72">
        <v>70</v>
      </c>
      <c r="B72">
        <v>220</v>
      </c>
    </row>
    <row r="73" spans="1:2">
      <c r="A73">
        <v>71</v>
      </c>
      <c r="B73">
        <v>220</v>
      </c>
    </row>
    <row r="74" spans="1:2">
      <c r="A74">
        <v>72</v>
      </c>
      <c r="B74">
        <v>220</v>
      </c>
    </row>
    <row r="75" spans="1:2">
      <c r="A75">
        <v>73</v>
      </c>
      <c r="B75">
        <v>220</v>
      </c>
    </row>
    <row r="76" spans="1:2">
      <c r="A76">
        <v>74</v>
      </c>
      <c r="B76">
        <v>220</v>
      </c>
    </row>
    <row r="77" spans="1:2">
      <c r="A77">
        <v>75</v>
      </c>
      <c r="B77">
        <v>220</v>
      </c>
    </row>
    <row r="78" spans="1:2">
      <c r="A78">
        <v>76</v>
      </c>
      <c r="B78">
        <v>220</v>
      </c>
    </row>
    <row r="79" spans="1:2">
      <c r="A79">
        <v>77</v>
      </c>
      <c r="B79">
        <v>220</v>
      </c>
    </row>
    <row r="80" spans="1:2">
      <c r="A80">
        <v>78</v>
      </c>
      <c r="B80">
        <v>220</v>
      </c>
    </row>
    <row r="81" spans="1:2">
      <c r="A81">
        <v>79</v>
      </c>
      <c r="B81">
        <v>220</v>
      </c>
    </row>
    <row r="82" spans="1:2">
      <c r="A82">
        <v>80</v>
      </c>
      <c r="B82">
        <v>220</v>
      </c>
    </row>
    <row r="83" spans="1:2">
      <c r="A83">
        <v>81</v>
      </c>
      <c r="B83">
        <v>220</v>
      </c>
    </row>
    <row r="84" spans="1:2">
      <c r="A84">
        <v>82</v>
      </c>
      <c r="B84">
        <v>220</v>
      </c>
    </row>
    <row r="85" spans="1:2">
      <c r="A85">
        <v>83</v>
      </c>
      <c r="B85">
        <v>220</v>
      </c>
    </row>
    <row r="86" spans="1:2">
      <c r="A86">
        <v>84</v>
      </c>
      <c r="B86">
        <v>220</v>
      </c>
    </row>
    <row r="87" spans="1:2">
      <c r="A87">
        <v>85</v>
      </c>
      <c r="B87">
        <v>220</v>
      </c>
    </row>
    <row r="88" spans="1:2">
      <c r="A88">
        <v>86</v>
      </c>
      <c r="B88">
        <v>220</v>
      </c>
    </row>
    <row r="89" spans="1:2">
      <c r="A89">
        <v>87</v>
      </c>
      <c r="B89">
        <v>220</v>
      </c>
    </row>
    <row r="90" spans="1:2">
      <c r="A90">
        <v>88</v>
      </c>
      <c r="B90">
        <v>220</v>
      </c>
    </row>
    <row r="91" spans="1:2">
      <c r="A91">
        <v>89</v>
      </c>
      <c r="B91">
        <v>220</v>
      </c>
    </row>
    <row r="92" spans="1:2">
      <c r="A92">
        <v>90</v>
      </c>
      <c r="B92">
        <v>220</v>
      </c>
    </row>
    <row r="93" spans="1:2">
      <c r="A93">
        <v>91</v>
      </c>
      <c r="B93">
        <v>220</v>
      </c>
    </row>
    <row r="94" spans="1:2">
      <c r="A94">
        <v>92</v>
      </c>
      <c r="B94">
        <v>220</v>
      </c>
    </row>
    <row r="95" spans="1:2">
      <c r="A95">
        <v>93</v>
      </c>
      <c r="B95">
        <v>220</v>
      </c>
    </row>
    <row r="96" spans="1:2">
      <c r="A96">
        <v>94</v>
      </c>
      <c r="B96">
        <v>220</v>
      </c>
    </row>
    <row r="97" spans="1:2">
      <c r="A97">
        <v>95</v>
      </c>
      <c r="B97">
        <v>220</v>
      </c>
    </row>
    <row r="98" spans="1:2">
      <c r="A98">
        <v>96</v>
      </c>
      <c r="B98">
        <v>220</v>
      </c>
    </row>
    <row r="99" spans="1:2">
      <c r="A99">
        <v>97</v>
      </c>
      <c r="B99">
        <v>220</v>
      </c>
    </row>
    <row r="100" spans="1:2">
      <c r="A100">
        <v>98</v>
      </c>
      <c r="B100">
        <v>220</v>
      </c>
    </row>
    <row r="101" spans="1:2">
      <c r="A101">
        <v>99</v>
      </c>
      <c r="B101">
        <v>220</v>
      </c>
    </row>
    <row r="102" spans="1:2">
      <c r="A102">
        <v>100</v>
      </c>
      <c r="B102">
        <v>220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>
      <pane ySplit="1" topLeftCell="A2" activePane="bottomLeft" state="frozen"/>
      <selection pane="bottomLeft" activeCell="K23" sqref="K23"/>
    </sheetView>
  </sheetViews>
  <sheetFormatPr defaultRowHeight="15"/>
  <cols>
    <col min="1" max="1" width="4.7109375" customWidth="1"/>
    <col min="2" max="2" width="19" style="1" bestFit="1" customWidth="1"/>
    <col min="3" max="3" width="14.7109375" style="1" bestFit="1" customWidth="1"/>
    <col min="4" max="4" width="16.140625" style="1" bestFit="1" customWidth="1"/>
    <col min="5" max="5" width="31.7109375" style="1" bestFit="1" customWidth="1"/>
    <col min="6" max="6" width="19.42578125" style="1" bestFit="1" customWidth="1"/>
    <col min="7" max="7" width="21.140625" style="1" bestFit="1" customWidth="1"/>
    <col min="8" max="8" width="26.28515625" style="1" bestFit="1" customWidth="1"/>
    <col min="9" max="9" width="9" style="1" bestFit="1" customWidth="1"/>
    <col min="11" max="11" width="25.28515625" bestFit="1" customWidth="1"/>
  </cols>
  <sheetData>
    <row r="1" spans="1:9">
      <c r="A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9</v>
      </c>
      <c r="G1" s="1" t="s">
        <v>6</v>
      </c>
      <c r="H1" s="1" t="s">
        <v>10</v>
      </c>
      <c r="I1" s="1" t="s">
        <v>11</v>
      </c>
    </row>
    <row r="2" spans="1:9">
      <c r="A2">
        <v>0</v>
      </c>
      <c r="B2" s="1">
        <v>200</v>
      </c>
      <c r="C2" s="1">
        <v>20</v>
      </c>
      <c r="D2" s="1">
        <f>F2</f>
        <v>20</v>
      </c>
      <c r="E2" s="1">
        <f>IF((G2+I2/$L$19)&gt;0,G2+I2/$L$19,0)</f>
        <v>20</v>
      </c>
      <c r="F2" s="1">
        <v>20</v>
      </c>
      <c r="G2" s="1">
        <f>F2</f>
        <v>20</v>
      </c>
      <c r="H2" s="1">
        <f>G2*10</f>
        <v>200</v>
      </c>
      <c r="I2" s="1">
        <f>H2-B2</f>
        <v>0</v>
      </c>
    </row>
    <row r="3" spans="1:9">
      <c r="A3">
        <v>1</v>
      </c>
      <c r="B3" s="1">
        <f>B2+C2-D2</f>
        <v>200</v>
      </c>
      <c r="C3" s="1">
        <v>20</v>
      </c>
      <c r="D3" s="1">
        <f>MIN(F3,B2)</f>
        <v>20</v>
      </c>
      <c r="E3" s="1">
        <f t="shared" ref="E3:E66" si="0">IF((G3+I3/$L$19)&gt;0,G3+I3/$L$19,0)</f>
        <v>20</v>
      </c>
      <c r="F3" s="1">
        <v>20</v>
      </c>
      <c r="G3" s="1">
        <f t="shared" ref="G3:G8" si="1">F3</f>
        <v>20</v>
      </c>
      <c r="H3" s="1">
        <f t="shared" ref="H3:H66" si="2">G3*10</f>
        <v>200</v>
      </c>
      <c r="I3" s="1">
        <f t="shared" ref="I3:I66" si="3">H3-B3</f>
        <v>0</v>
      </c>
    </row>
    <row r="4" spans="1:9">
      <c r="A4">
        <v>2</v>
      </c>
      <c r="B4" s="1">
        <f t="shared" ref="B4:B67" si="4">B3+C3-D3</f>
        <v>200</v>
      </c>
      <c r="C4" s="1">
        <v>20</v>
      </c>
      <c r="D4" s="1">
        <f t="shared" ref="D4:D67" si="5">MIN(F4,B3)</f>
        <v>20</v>
      </c>
      <c r="E4" s="1">
        <f t="shared" si="0"/>
        <v>20</v>
      </c>
      <c r="F4" s="1">
        <v>20</v>
      </c>
      <c r="G4" s="1">
        <f t="shared" si="1"/>
        <v>20</v>
      </c>
      <c r="H4" s="1">
        <f t="shared" si="2"/>
        <v>200</v>
      </c>
      <c r="I4" s="1">
        <f t="shared" si="3"/>
        <v>0</v>
      </c>
    </row>
    <row r="5" spans="1:9">
      <c r="A5">
        <v>3</v>
      </c>
      <c r="B5" s="1">
        <f t="shared" si="4"/>
        <v>200</v>
      </c>
      <c r="C5" s="1">
        <v>20</v>
      </c>
      <c r="D5" s="1">
        <f t="shared" si="5"/>
        <v>20</v>
      </c>
      <c r="E5" s="1">
        <f t="shared" si="0"/>
        <v>20</v>
      </c>
      <c r="F5" s="1">
        <v>20</v>
      </c>
      <c r="G5" s="1">
        <f t="shared" si="1"/>
        <v>20</v>
      </c>
      <c r="H5" s="1">
        <f t="shared" si="2"/>
        <v>200</v>
      </c>
      <c r="I5" s="1">
        <f t="shared" si="3"/>
        <v>0</v>
      </c>
    </row>
    <row r="6" spans="1:9">
      <c r="A6">
        <v>4</v>
      </c>
      <c r="B6" s="1">
        <f t="shared" si="4"/>
        <v>200</v>
      </c>
      <c r="C6" s="1">
        <v>20</v>
      </c>
      <c r="D6" s="1">
        <f t="shared" si="5"/>
        <v>20</v>
      </c>
      <c r="E6" s="1">
        <f t="shared" si="0"/>
        <v>20</v>
      </c>
      <c r="F6" s="1">
        <v>20</v>
      </c>
      <c r="G6" s="1">
        <f t="shared" si="1"/>
        <v>20</v>
      </c>
      <c r="H6" s="1">
        <f t="shared" si="2"/>
        <v>200</v>
      </c>
      <c r="I6" s="1">
        <f t="shared" si="3"/>
        <v>0</v>
      </c>
    </row>
    <row r="7" spans="1:9">
      <c r="A7">
        <v>5</v>
      </c>
      <c r="B7" s="1">
        <f t="shared" si="4"/>
        <v>200</v>
      </c>
      <c r="C7" s="1">
        <v>20</v>
      </c>
      <c r="D7" s="1">
        <f t="shared" si="5"/>
        <v>20</v>
      </c>
      <c r="E7" s="1">
        <f t="shared" si="0"/>
        <v>20</v>
      </c>
      <c r="F7" s="1">
        <v>20</v>
      </c>
      <c r="G7" s="1">
        <f t="shared" si="1"/>
        <v>20</v>
      </c>
      <c r="H7" s="1">
        <f t="shared" si="2"/>
        <v>200</v>
      </c>
      <c r="I7" s="1">
        <f t="shared" si="3"/>
        <v>0</v>
      </c>
    </row>
    <row r="8" spans="1:9">
      <c r="A8">
        <v>6</v>
      </c>
      <c r="B8" s="1">
        <f t="shared" si="4"/>
        <v>200</v>
      </c>
      <c r="C8" s="1">
        <f ca="1">INDIRECT("E"&amp;ROW()-$L$20)</f>
        <v>20</v>
      </c>
      <c r="D8" s="1">
        <f t="shared" si="5"/>
        <v>20</v>
      </c>
      <c r="E8" s="1">
        <f t="shared" si="0"/>
        <v>20</v>
      </c>
      <c r="F8" s="1">
        <v>20</v>
      </c>
      <c r="G8" s="1">
        <f t="shared" si="1"/>
        <v>20</v>
      </c>
      <c r="H8" s="1">
        <f t="shared" si="2"/>
        <v>200</v>
      </c>
      <c r="I8" s="1">
        <f t="shared" si="3"/>
        <v>0</v>
      </c>
    </row>
    <row r="9" spans="1:9">
      <c r="A9">
        <v>7</v>
      </c>
      <c r="B9" s="1">
        <f t="shared" ca="1" si="4"/>
        <v>200</v>
      </c>
      <c r="C9" s="1">
        <f t="shared" ref="C9:C72" ca="1" si="6">INDIRECT("E"&amp;ROW()-$L$20)</f>
        <v>20</v>
      </c>
      <c r="D9" s="1">
        <f t="shared" si="5"/>
        <v>20</v>
      </c>
      <c r="E9" s="1">
        <f t="shared" ca="1" si="0"/>
        <v>20</v>
      </c>
      <c r="F9" s="1">
        <v>20</v>
      </c>
      <c r="G9" s="1">
        <f t="shared" ref="G9:G71" ca="1" si="7">AVERAGE(INDIRECT("F"&amp;(ROW()-$L$18)&amp;":F"&amp;(ROW())))</f>
        <v>20</v>
      </c>
      <c r="H9" s="1">
        <f t="shared" ca="1" si="2"/>
        <v>200</v>
      </c>
      <c r="I9" s="1">
        <f t="shared" ca="1" si="3"/>
        <v>0</v>
      </c>
    </row>
    <row r="10" spans="1:9">
      <c r="A10">
        <v>8</v>
      </c>
      <c r="B10" s="1">
        <f t="shared" ca="1" si="4"/>
        <v>200</v>
      </c>
      <c r="C10" s="1">
        <f t="shared" ca="1" si="6"/>
        <v>20</v>
      </c>
      <c r="D10" s="1">
        <f t="shared" ca="1" si="5"/>
        <v>20</v>
      </c>
      <c r="E10" s="1">
        <f t="shared" ca="1" si="0"/>
        <v>20</v>
      </c>
      <c r="F10" s="1">
        <v>20</v>
      </c>
      <c r="G10" s="1">
        <f t="shared" ca="1" si="7"/>
        <v>20</v>
      </c>
      <c r="H10" s="1">
        <f t="shared" ca="1" si="2"/>
        <v>200</v>
      </c>
      <c r="I10" s="1">
        <f t="shared" ca="1" si="3"/>
        <v>0</v>
      </c>
    </row>
    <row r="11" spans="1:9">
      <c r="A11">
        <v>9</v>
      </c>
      <c r="B11" s="1">
        <f t="shared" ca="1" si="4"/>
        <v>200</v>
      </c>
      <c r="C11" s="1">
        <f t="shared" ca="1" si="6"/>
        <v>20</v>
      </c>
      <c r="D11" s="1">
        <f t="shared" ca="1" si="5"/>
        <v>20</v>
      </c>
      <c r="E11" s="1">
        <f t="shared" ca="1" si="0"/>
        <v>20</v>
      </c>
      <c r="F11" s="1">
        <v>20</v>
      </c>
      <c r="G11" s="1">
        <f t="shared" ca="1" si="7"/>
        <v>20</v>
      </c>
      <c r="H11" s="1">
        <f t="shared" ca="1" si="2"/>
        <v>200</v>
      </c>
      <c r="I11" s="1">
        <f t="shared" ca="1" si="3"/>
        <v>0</v>
      </c>
    </row>
    <row r="12" spans="1:9">
      <c r="A12">
        <v>10</v>
      </c>
      <c r="B12" s="1">
        <f t="shared" ca="1" si="4"/>
        <v>200</v>
      </c>
      <c r="C12" s="1">
        <f t="shared" ca="1" si="6"/>
        <v>20</v>
      </c>
      <c r="D12" s="1">
        <f t="shared" ca="1" si="5"/>
        <v>20</v>
      </c>
      <c r="E12" s="1">
        <f t="shared" ca="1" si="0"/>
        <v>20</v>
      </c>
      <c r="F12" s="1">
        <v>20</v>
      </c>
      <c r="G12" s="1">
        <f t="shared" ca="1" si="7"/>
        <v>20</v>
      </c>
      <c r="H12" s="1">
        <f t="shared" ca="1" si="2"/>
        <v>200</v>
      </c>
      <c r="I12" s="1">
        <f t="shared" ca="1" si="3"/>
        <v>0</v>
      </c>
    </row>
    <row r="13" spans="1:9">
      <c r="A13">
        <v>11</v>
      </c>
      <c r="B13" s="1">
        <f t="shared" ca="1" si="4"/>
        <v>200</v>
      </c>
      <c r="C13" s="1">
        <f t="shared" ca="1" si="6"/>
        <v>20</v>
      </c>
      <c r="D13" s="1">
        <f t="shared" ca="1" si="5"/>
        <v>20</v>
      </c>
      <c r="E13" s="1">
        <f t="shared" ca="1" si="0"/>
        <v>20</v>
      </c>
      <c r="F13" s="1">
        <v>20</v>
      </c>
      <c r="G13" s="1">
        <f t="shared" ca="1" si="7"/>
        <v>20</v>
      </c>
      <c r="H13" s="1">
        <f t="shared" ca="1" si="2"/>
        <v>200</v>
      </c>
      <c r="I13" s="1">
        <f t="shared" ca="1" si="3"/>
        <v>0</v>
      </c>
    </row>
    <row r="14" spans="1:9">
      <c r="A14">
        <v>12</v>
      </c>
      <c r="B14" s="1">
        <f t="shared" ca="1" si="4"/>
        <v>200</v>
      </c>
      <c r="C14" s="1">
        <f t="shared" ca="1" si="6"/>
        <v>20</v>
      </c>
      <c r="D14" s="1">
        <f t="shared" ca="1" si="5"/>
        <v>20</v>
      </c>
      <c r="E14" s="1">
        <f t="shared" ca="1" si="0"/>
        <v>20</v>
      </c>
      <c r="F14" s="1">
        <v>20</v>
      </c>
      <c r="G14" s="1">
        <f t="shared" ca="1" si="7"/>
        <v>20</v>
      </c>
      <c r="H14" s="1">
        <f t="shared" ca="1" si="2"/>
        <v>200</v>
      </c>
      <c r="I14" s="1">
        <f t="shared" ca="1" si="3"/>
        <v>0</v>
      </c>
    </row>
    <row r="15" spans="1:9">
      <c r="A15">
        <v>13</v>
      </c>
      <c r="B15" s="1">
        <f t="shared" ca="1" si="4"/>
        <v>200</v>
      </c>
      <c r="C15" s="1">
        <f t="shared" ca="1" si="6"/>
        <v>20</v>
      </c>
      <c r="D15" s="1">
        <f t="shared" ca="1" si="5"/>
        <v>20</v>
      </c>
      <c r="E15" s="1">
        <f t="shared" ca="1" si="0"/>
        <v>20</v>
      </c>
      <c r="F15" s="1">
        <v>20</v>
      </c>
      <c r="G15" s="1">
        <f t="shared" ca="1" si="7"/>
        <v>20</v>
      </c>
      <c r="H15" s="1">
        <f t="shared" ca="1" si="2"/>
        <v>200</v>
      </c>
      <c r="I15" s="1">
        <f t="shared" ca="1" si="3"/>
        <v>0</v>
      </c>
    </row>
    <row r="16" spans="1:9">
      <c r="A16">
        <v>14</v>
      </c>
      <c r="B16" s="1">
        <f t="shared" ca="1" si="4"/>
        <v>200</v>
      </c>
      <c r="C16" s="1">
        <f t="shared" ca="1" si="6"/>
        <v>20</v>
      </c>
      <c r="D16" s="1">
        <f t="shared" ca="1" si="5"/>
        <v>20</v>
      </c>
      <c r="E16" s="1">
        <f t="shared" ca="1" si="0"/>
        <v>20</v>
      </c>
      <c r="F16" s="1">
        <v>20</v>
      </c>
      <c r="G16" s="1">
        <f t="shared" ca="1" si="7"/>
        <v>20</v>
      </c>
      <c r="H16" s="1">
        <f t="shared" ca="1" si="2"/>
        <v>200</v>
      </c>
      <c r="I16" s="1">
        <f t="shared" ca="1" si="3"/>
        <v>0</v>
      </c>
    </row>
    <row r="17" spans="1:12">
      <c r="A17">
        <v>15</v>
      </c>
      <c r="B17" s="1">
        <f t="shared" ca="1" si="4"/>
        <v>200</v>
      </c>
      <c r="C17" s="1">
        <f t="shared" ca="1" si="6"/>
        <v>20</v>
      </c>
      <c r="D17" s="1">
        <f t="shared" ca="1" si="5"/>
        <v>20</v>
      </c>
      <c r="E17" s="1">
        <f t="shared" ca="1" si="0"/>
        <v>20</v>
      </c>
      <c r="F17" s="1">
        <v>20</v>
      </c>
      <c r="G17" s="1">
        <f t="shared" ca="1" si="7"/>
        <v>20</v>
      </c>
      <c r="H17" s="1">
        <f t="shared" ca="1" si="2"/>
        <v>200</v>
      </c>
      <c r="I17" s="1">
        <f t="shared" ca="1" si="3"/>
        <v>0</v>
      </c>
    </row>
    <row r="18" spans="1:12">
      <c r="A18">
        <v>16</v>
      </c>
      <c r="B18" s="1">
        <f t="shared" ca="1" si="4"/>
        <v>200</v>
      </c>
      <c r="C18" s="1">
        <f t="shared" ca="1" si="6"/>
        <v>20</v>
      </c>
      <c r="D18" s="1">
        <f t="shared" ca="1" si="5"/>
        <v>20</v>
      </c>
      <c r="E18" s="1">
        <f t="shared" ca="1" si="0"/>
        <v>20</v>
      </c>
      <c r="F18" s="1">
        <v>20</v>
      </c>
      <c r="G18" s="1">
        <f t="shared" ca="1" si="7"/>
        <v>20</v>
      </c>
      <c r="H18" s="1">
        <f t="shared" ca="1" si="2"/>
        <v>200</v>
      </c>
      <c r="I18" s="1">
        <f t="shared" ca="1" si="3"/>
        <v>0</v>
      </c>
      <c r="K18" t="s">
        <v>7</v>
      </c>
      <c r="L18">
        <v>5</v>
      </c>
    </row>
    <row r="19" spans="1:12">
      <c r="A19">
        <v>17</v>
      </c>
      <c r="B19" s="1">
        <f t="shared" ca="1" si="4"/>
        <v>200</v>
      </c>
      <c r="C19" s="1">
        <f t="shared" ca="1" si="6"/>
        <v>20</v>
      </c>
      <c r="D19" s="1">
        <f t="shared" ca="1" si="5"/>
        <v>20</v>
      </c>
      <c r="E19" s="1">
        <f t="shared" ca="1" si="0"/>
        <v>20</v>
      </c>
      <c r="F19" s="1">
        <v>20</v>
      </c>
      <c r="G19" s="1">
        <f t="shared" ca="1" si="7"/>
        <v>20</v>
      </c>
      <c r="H19" s="1">
        <f t="shared" ca="1" si="2"/>
        <v>200</v>
      </c>
      <c r="I19" s="1">
        <f t="shared" ca="1" si="3"/>
        <v>0</v>
      </c>
      <c r="K19" t="s">
        <v>8</v>
      </c>
      <c r="L19">
        <v>3</v>
      </c>
    </row>
    <row r="20" spans="1:12">
      <c r="A20">
        <v>18</v>
      </c>
      <c r="B20" s="1">
        <f t="shared" ca="1" si="4"/>
        <v>200</v>
      </c>
      <c r="C20" s="1">
        <f t="shared" ca="1" si="6"/>
        <v>20</v>
      </c>
      <c r="D20" s="1">
        <f t="shared" ca="1" si="5"/>
        <v>20</v>
      </c>
      <c r="E20" s="1">
        <f t="shared" ca="1" si="0"/>
        <v>20</v>
      </c>
      <c r="F20" s="1">
        <v>20</v>
      </c>
      <c r="G20" s="1">
        <f t="shared" ca="1" si="7"/>
        <v>20</v>
      </c>
      <c r="H20" s="1">
        <f t="shared" ca="1" si="2"/>
        <v>200</v>
      </c>
      <c r="I20" s="1">
        <f t="shared" ca="1" si="3"/>
        <v>0</v>
      </c>
      <c r="K20" t="s">
        <v>4</v>
      </c>
      <c r="L20">
        <v>5</v>
      </c>
    </row>
    <row r="21" spans="1:12">
      <c r="A21">
        <v>19</v>
      </c>
      <c r="B21" s="1">
        <f t="shared" ca="1" si="4"/>
        <v>200</v>
      </c>
      <c r="C21" s="1">
        <f t="shared" ca="1" si="6"/>
        <v>20</v>
      </c>
      <c r="D21" s="1">
        <f t="shared" ca="1" si="5"/>
        <v>20</v>
      </c>
      <c r="E21" s="1">
        <f t="shared" ca="1" si="0"/>
        <v>20</v>
      </c>
      <c r="F21" s="1">
        <v>20</v>
      </c>
      <c r="G21" s="1">
        <f t="shared" ca="1" si="7"/>
        <v>20</v>
      </c>
      <c r="H21" s="1">
        <f t="shared" ca="1" si="2"/>
        <v>200</v>
      </c>
      <c r="I21" s="1">
        <f t="shared" ca="1" si="3"/>
        <v>0</v>
      </c>
    </row>
    <row r="22" spans="1:12">
      <c r="A22">
        <v>20</v>
      </c>
      <c r="B22" s="1">
        <f t="shared" ca="1" si="4"/>
        <v>200</v>
      </c>
      <c r="C22" s="1">
        <f t="shared" ca="1" si="6"/>
        <v>20</v>
      </c>
      <c r="D22" s="1">
        <f t="shared" ca="1" si="5"/>
        <v>20</v>
      </c>
      <c r="E22" s="1">
        <f t="shared" ca="1" si="0"/>
        <v>20</v>
      </c>
      <c r="F22" s="1">
        <v>20</v>
      </c>
      <c r="G22" s="1">
        <f t="shared" ca="1" si="7"/>
        <v>20</v>
      </c>
      <c r="H22" s="1">
        <f t="shared" ca="1" si="2"/>
        <v>200</v>
      </c>
      <c r="I22" s="1">
        <f t="shared" ca="1" si="3"/>
        <v>0</v>
      </c>
    </row>
    <row r="23" spans="1:12">
      <c r="A23">
        <v>21</v>
      </c>
      <c r="B23" s="1">
        <f t="shared" ca="1" si="4"/>
        <v>200</v>
      </c>
      <c r="C23" s="1">
        <f t="shared" ca="1" si="6"/>
        <v>20</v>
      </c>
      <c r="D23" s="1">
        <f t="shared" ca="1" si="5"/>
        <v>20</v>
      </c>
      <c r="E23" s="1">
        <f t="shared" ca="1" si="0"/>
        <v>20</v>
      </c>
      <c r="F23" s="1">
        <v>20</v>
      </c>
      <c r="G23" s="1">
        <f t="shared" ca="1" si="7"/>
        <v>20</v>
      </c>
      <c r="H23" s="1">
        <f t="shared" ca="1" si="2"/>
        <v>200</v>
      </c>
      <c r="I23" s="1">
        <f t="shared" ca="1" si="3"/>
        <v>0</v>
      </c>
    </row>
    <row r="24" spans="1:12">
      <c r="A24">
        <v>22</v>
      </c>
      <c r="B24" s="1">
        <f t="shared" ca="1" si="4"/>
        <v>200</v>
      </c>
      <c r="C24" s="1">
        <f t="shared" ca="1" si="6"/>
        <v>20</v>
      </c>
      <c r="D24" s="1">
        <f t="shared" ca="1" si="5"/>
        <v>20</v>
      </c>
      <c r="E24" s="1">
        <f t="shared" ca="1" si="0"/>
        <v>20</v>
      </c>
      <c r="F24" s="1">
        <v>20</v>
      </c>
      <c r="G24" s="1">
        <f t="shared" ca="1" si="7"/>
        <v>20</v>
      </c>
      <c r="H24" s="1">
        <f t="shared" ca="1" si="2"/>
        <v>200</v>
      </c>
      <c r="I24" s="1">
        <f t="shared" ca="1" si="3"/>
        <v>0</v>
      </c>
    </row>
    <row r="25" spans="1:12">
      <c r="A25">
        <v>23</v>
      </c>
      <c r="B25" s="1">
        <f t="shared" ca="1" si="4"/>
        <v>200</v>
      </c>
      <c r="C25" s="1">
        <f t="shared" ca="1" si="6"/>
        <v>20</v>
      </c>
      <c r="D25" s="1">
        <f t="shared" ca="1" si="5"/>
        <v>20</v>
      </c>
      <c r="E25" s="1">
        <f t="shared" ca="1" si="0"/>
        <v>20</v>
      </c>
      <c r="F25" s="1">
        <v>20</v>
      </c>
      <c r="G25" s="1">
        <f t="shared" ca="1" si="7"/>
        <v>20</v>
      </c>
      <c r="H25" s="1">
        <f t="shared" ca="1" si="2"/>
        <v>200</v>
      </c>
      <c r="I25" s="1">
        <f t="shared" ca="1" si="3"/>
        <v>0</v>
      </c>
    </row>
    <row r="26" spans="1:12">
      <c r="A26">
        <v>24</v>
      </c>
      <c r="B26" s="1">
        <f t="shared" ca="1" si="4"/>
        <v>200</v>
      </c>
      <c r="C26" s="1">
        <f t="shared" ca="1" si="6"/>
        <v>20</v>
      </c>
      <c r="D26" s="1">
        <f t="shared" ca="1" si="5"/>
        <v>20</v>
      </c>
      <c r="E26" s="1">
        <f t="shared" ca="1" si="0"/>
        <v>20</v>
      </c>
      <c r="F26" s="1">
        <v>20</v>
      </c>
      <c r="G26" s="1">
        <f t="shared" ca="1" si="7"/>
        <v>20</v>
      </c>
      <c r="H26" s="1">
        <f t="shared" ca="1" si="2"/>
        <v>200</v>
      </c>
      <c r="I26" s="1">
        <f t="shared" ca="1" si="3"/>
        <v>0</v>
      </c>
    </row>
    <row r="27" spans="1:12">
      <c r="A27">
        <v>25</v>
      </c>
      <c r="B27" s="1">
        <f t="shared" ca="1" si="4"/>
        <v>200</v>
      </c>
      <c r="C27" s="1">
        <f t="shared" ca="1" si="6"/>
        <v>20</v>
      </c>
      <c r="D27" s="1">
        <f t="shared" ca="1" si="5"/>
        <v>20</v>
      </c>
      <c r="E27" s="1">
        <f t="shared" ca="1" si="0"/>
        <v>20</v>
      </c>
      <c r="F27" s="1">
        <v>20</v>
      </c>
      <c r="G27" s="1">
        <f t="shared" ca="1" si="7"/>
        <v>20</v>
      </c>
      <c r="H27" s="1">
        <f t="shared" ca="1" si="2"/>
        <v>200</v>
      </c>
      <c r="I27" s="1">
        <f t="shared" ca="1" si="3"/>
        <v>0</v>
      </c>
    </row>
    <row r="28" spans="1:12">
      <c r="A28">
        <v>26</v>
      </c>
      <c r="B28" s="1">
        <f t="shared" ca="1" si="4"/>
        <v>200</v>
      </c>
      <c r="C28" s="1">
        <f t="shared" ca="1" si="6"/>
        <v>20</v>
      </c>
      <c r="D28" s="1">
        <f t="shared" ca="1" si="5"/>
        <v>22</v>
      </c>
      <c r="E28" s="1">
        <f t="shared" ca="1" si="0"/>
        <v>21.444444444444436</v>
      </c>
      <c r="F28" s="1">
        <v>22</v>
      </c>
      <c r="G28" s="1">
        <f t="shared" ca="1" si="7"/>
        <v>20.333333333333332</v>
      </c>
      <c r="H28" s="1">
        <f t="shared" ca="1" si="2"/>
        <v>203.33333333333331</v>
      </c>
      <c r="I28" s="1">
        <f t="shared" ca="1" si="3"/>
        <v>3.3333333333333144</v>
      </c>
    </row>
    <row r="29" spans="1:12">
      <c r="A29">
        <v>27</v>
      </c>
      <c r="B29" s="1">
        <f t="shared" ca="1" si="4"/>
        <v>198</v>
      </c>
      <c r="C29" s="1">
        <f t="shared" ca="1" si="6"/>
        <v>20</v>
      </c>
      <c r="D29" s="1">
        <f t="shared" ca="1" si="5"/>
        <v>22</v>
      </c>
      <c r="E29" s="1">
        <f t="shared" ca="1" si="0"/>
        <v>23.555555555555564</v>
      </c>
      <c r="F29" s="1">
        <v>22</v>
      </c>
      <c r="G29" s="1">
        <f t="shared" ca="1" si="7"/>
        <v>20.666666666666668</v>
      </c>
      <c r="H29" s="1">
        <f t="shared" ca="1" si="2"/>
        <v>206.66666666666669</v>
      </c>
      <c r="I29" s="1">
        <f t="shared" ca="1" si="3"/>
        <v>8.6666666666666856</v>
      </c>
    </row>
    <row r="30" spans="1:12">
      <c r="A30">
        <v>28</v>
      </c>
      <c r="B30" s="1">
        <f t="shared" ca="1" si="4"/>
        <v>196</v>
      </c>
      <c r="C30" s="1">
        <f t="shared" ca="1" si="6"/>
        <v>20</v>
      </c>
      <c r="D30" s="1">
        <f t="shared" ca="1" si="5"/>
        <v>22</v>
      </c>
      <c r="E30" s="1">
        <f t="shared" ca="1" si="0"/>
        <v>25.666666666666668</v>
      </c>
      <c r="F30" s="1">
        <v>22</v>
      </c>
      <c r="G30" s="1">
        <f t="shared" ca="1" si="7"/>
        <v>21</v>
      </c>
      <c r="H30" s="1">
        <f t="shared" ca="1" si="2"/>
        <v>210</v>
      </c>
      <c r="I30" s="1">
        <f t="shared" ca="1" si="3"/>
        <v>14</v>
      </c>
    </row>
    <row r="31" spans="1:12">
      <c r="A31">
        <v>29</v>
      </c>
      <c r="B31" s="1">
        <f t="shared" ca="1" si="4"/>
        <v>194</v>
      </c>
      <c r="C31" s="1">
        <f t="shared" ca="1" si="6"/>
        <v>20</v>
      </c>
      <c r="D31" s="1">
        <f t="shared" ca="1" si="5"/>
        <v>22</v>
      </c>
      <c r="E31" s="1">
        <f t="shared" ca="1" si="0"/>
        <v>27.777777777777771</v>
      </c>
      <c r="F31" s="1">
        <v>22</v>
      </c>
      <c r="G31" s="1">
        <f t="shared" ca="1" si="7"/>
        <v>21.333333333333332</v>
      </c>
      <c r="H31" s="1">
        <f t="shared" ca="1" si="2"/>
        <v>213.33333333333331</v>
      </c>
      <c r="I31" s="1">
        <f t="shared" ca="1" si="3"/>
        <v>19.333333333333314</v>
      </c>
    </row>
    <row r="32" spans="1:12">
      <c r="A32">
        <v>30</v>
      </c>
      <c r="B32" s="1">
        <f t="shared" ca="1" si="4"/>
        <v>192</v>
      </c>
      <c r="C32" s="1">
        <f t="shared" ca="1" si="6"/>
        <v>20</v>
      </c>
      <c r="D32" s="1">
        <f t="shared" ca="1" si="5"/>
        <v>22</v>
      </c>
      <c r="E32" s="1">
        <f t="shared" ca="1" si="0"/>
        <v>29.888888888888896</v>
      </c>
      <c r="F32" s="1">
        <v>22</v>
      </c>
      <c r="G32" s="1">
        <f t="shared" ca="1" si="7"/>
        <v>21.666666666666668</v>
      </c>
      <c r="H32" s="1">
        <f t="shared" ca="1" si="2"/>
        <v>216.66666666666669</v>
      </c>
      <c r="I32" s="1">
        <f t="shared" ca="1" si="3"/>
        <v>24.666666666666686</v>
      </c>
    </row>
    <row r="33" spans="1:9">
      <c r="A33">
        <v>31</v>
      </c>
      <c r="B33" s="1">
        <f t="shared" ca="1" si="4"/>
        <v>190</v>
      </c>
      <c r="C33" s="1">
        <f t="shared" ca="1" si="6"/>
        <v>21.444444444444436</v>
      </c>
      <c r="D33" s="1">
        <f t="shared" ca="1" si="5"/>
        <v>22</v>
      </c>
      <c r="E33" s="1">
        <f t="shared" ca="1" si="0"/>
        <v>32</v>
      </c>
      <c r="F33" s="1">
        <v>22</v>
      </c>
      <c r="G33" s="1">
        <f t="shared" ca="1" si="7"/>
        <v>22</v>
      </c>
      <c r="H33" s="1">
        <f t="shared" ca="1" si="2"/>
        <v>220</v>
      </c>
      <c r="I33" s="1">
        <f t="shared" ca="1" si="3"/>
        <v>30</v>
      </c>
    </row>
    <row r="34" spans="1:9">
      <c r="A34">
        <v>32</v>
      </c>
      <c r="B34" s="1">
        <f t="shared" ca="1" si="4"/>
        <v>189.44444444444443</v>
      </c>
      <c r="C34" s="1">
        <f t="shared" ca="1" si="6"/>
        <v>23.555555555555564</v>
      </c>
      <c r="D34" s="1">
        <f t="shared" ca="1" si="5"/>
        <v>22</v>
      </c>
      <c r="E34" s="1">
        <f t="shared" ca="1" si="0"/>
        <v>32.18518518518519</v>
      </c>
      <c r="F34" s="1">
        <v>22</v>
      </c>
      <c r="G34" s="1">
        <f t="shared" ca="1" si="7"/>
        <v>22</v>
      </c>
      <c r="H34" s="1">
        <f t="shared" ca="1" si="2"/>
        <v>220</v>
      </c>
      <c r="I34" s="1">
        <f t="shared" ca="1" si="3"/>
        <v>30.555555555555571</v>
      </c>
    </row>
    <row r="35" spans="1:9">
      <c r="A35">
        <v>33</v>
      </c>
      <c r="B35" s="1">
        <f t="shared" ca="1" si="4"/>
        <v>191</v>
      </c>
      <c r="C35" s="1">
        <f t="shared" ca="1" si="6"/>
        <v>25.666666666666668</v>
      </c>
      <c r="D35" s="1">
        <f t="shared" ca="1" si="5"/>
        <v>22</v>
      </c>
      <c r="E35" s="1">
        <f t="shared" ca="1" si="0"/>
        <v>31.666666666666664</v>
      </c>
      <c r="F35" s="1">
        <v>22</v>
      </c>
      <c r="G35" s="1">
        <f t="shared" ca="1" si="7"/>
        <v>22</v>
      </c>
      <c r="H35" s="1">
        <f t="shared" ca="1" si="2"/>
        <v>220</v>
      </c>
      <c r="I35" s="1">
        <f t="shared" ca="1" si="3"/>
        <v>29</v>
      </c>
    </row>
    <row r="36" spans="1:9">
      <c r="A36">
        <v>34</v>
      </c>
      <c r="B36" s="1">
        <f t="shared" ca="1" si="4"/>
        <v>194.66666666666666</v>
      </c>
      <c r="C36" s="1">
        <f t="shared" ca="1" si="6"/>
        <v>27.777777777777771</v>
      </c>
      <c r="D36" s="1">
        <f t="shared" ca="1" si="5"/>
        <v>22</v>
      </c>
      <c r="E36" s="1">
        <f t="shared" ca="1" si="0"/>
        <v>30.44444444444445</v>
      </c>
      <c r="F36" s="1">
        <v>22</v>
      </c>
      <c r="G36" s="1">
        <f t="shared" ca="1" si="7"/>
        <v>22</v>
      </c>
      <c r="H36" s="1">
        <f t="shared" ca="1" si="2"/>
        <v>220</v>
      </c>
      <c r="I36" s="1">
        <f t="shared" ca="1" si="3"/>
        <v>25.333333333333343</v>
      </c>
    </row>
    <row r="37" spans="1:9">
      <c r="A37">
        <v>35</v>
      </c>
      <c r="B37" s="1">
        <f t="shared" ca="1" si="4"/>
        <v>200.44444444444443</v>
      </c>
      <c r="C37" s="1">
        <f t="shared" ca="1" si="6"/>
        <v>29.888888888888896</v>
      </c>
      <c r="D37" s="1">
        <f t="shared" ca="1" si="5"/>
        <v>22</v>
      </c>
      <c r="E37" s="1">
        <f t="shared" ca="1" si="0"/>
        <v>28.518518518518523</v>
      </c>
      <c r="F37" s="1">
        <v>22</v>
      </c>
      <c r="G37" s="1">
        <f t="shared" ca="1" si="7"/>
        <v>22</v>
      </c>
      <c r="H37" s="1">
        <f t="shared" ca="1" si="2"/>
        <v>220</v>
      </c>
      <c r="I37" s="1">
        <f t="shared" ca="1" si="3"/>
        <v>19.555555555555571</v>
      </c>
    </row>
    <row r="38" spans="1:9">
      <c r="A38">
        <v>36</v>
      </c>
      <c r="B38" s="1">
        <f t="shared" ca="1" si="4"/>
        <v>208.33333333333331</v>
      </c>
      <c r="C38" s="1">
        <f t="shared" ca="1" si="6"/>
        <v>32</v>
      </c>
      <c r="D38" s="1">
        <f t="shared" ca="1" si="5"/>
        <v>22</v>
      </c>
      <c r="E38" s="1">
        <f t="shared" ca="1" si="0"/>
        <v>25.888888888888896</v>
      </c>
      <c r="F38" s="1">
        <v>22</v>
      </c>
      <c r="G38" s="1">
        <f t="shared" ca="1" si="7"/>
        <v>22</v>
      </c>
      <c r="H38" s="1">
        <f t="shared" ca="1" si="2"/>
        <v>220</v>
      </c>
      <c r="I38" s="1">
        <f t="shared" ca="1" si="3"/>
        <v>11.666666666666686</v>
      </c>
    </row>
    <row r="39" spans="1:9">
      <c r="A39">
        <v>37</v>
      </c>
      <c r="B39" s="1">
        <f t="shared" ca="1" si="4"/>
        <v>218.33333333333331</v>
      </c>
      <c r="C39" s="1">
        <f t="shared" ca="1" si="6"/>
        <v>32.18518518518519</v>
      </c>
      <c r="D39" s="1">
        <f t="shared" ca="1" si="5"/>
        <v>22</v>
      </c>
      <c r="E39" s="1">
        <f t="shared" ca="1" si="0"/>
        <v>22.555555555555561</v>
      </c>
      <c r="F39" s="1">
        <v>22</v>
      </c>
      <c r="G39" s="1">
        <f t="shared" ca="1" si="7"/>
        <v>22</v>
      </c>
      <c r="H39" s="1">
        <f t="shared" ca="1" si="2"/>
        <v>220</v>
      </c>
      <c r="I39" s="1">
        <f t="shared" ca="1" si="3"/>
        <v>1.6666666666666856</v>
      </c>
    </row>
    <row r="40" spans="1:9">
      <c r="A40">
        <v>38</v>
      </c>
      <c r="B40" s="1">
        <f t="shared" ca="1" si="4"/>
        <v>228.5185185185185</v>
      </c>
      <c r="C40" s="1">
        <f t="shared" ca="1" si="6"/>
        <v>31.666666666666664</v>
      </c>
      <c r="D40" s="1">
        <f t="shared" ca="1" si="5"/>
        <v>22</v>
      </c>
      <c r="E40" s="1">
        <f t="shared" ca="1" si="0"/>
        <v>19.160493827160497</v>
      </c>
      <c r="F40" s="1">
        <v>22</v>
      </c>
      <c r="G40" s="1">
        <f t="shared" ca="1" si="7"/>
        <v>22</v>
      </c>
      <c r="H40" s="1">
        <f t="shared" ca="1" si="2"/>
        <v>220</v>
      </c>
      <c r="I40" s="1">
        <f t="shared" ca="1" si="3"/>
        <v>-8.5185185185185048</v>
      </c>
    </row>
    <row r="41" spans="1:9">
      <c r="A41">
        <v>39</v>
      </c>
      <c r="B41" s="1">
        <f t="shared" ca="1" si="4"/>
        <v>238.18518518518516</v>
      </c>
      <c r="C41" s="1">
        <f t="shared" ca="1" si="6"/>
        <v>30.44444444444445</v>
      </c>
      <c r="D41" s="1">
        <f t="shared" ca="1" si="5"/>
        <v>22</v>
      </c>
      <c r="E41" s="1">
        <f t="shared" ca="1" si="0"/>
        <v>15.938271604938279</v>
      </c>
      <c r="F41" s="1">
        <v>22</v>
      </c>
      <c r="G41" s="1">
        <f t="shared" ca="1" si="7"/>
        <v>22</v>
      </c>
      <c r="H41" s="1">
        <f t="shared" ca="1" si="2"/>
        <v>220</v>
      </c>
      <c r="I41" s="1">
        <f t="shared" ca="1" si="3"/>
        <v>-18.185185185185162</v>
      </c>
    </row>
    <row r="42" spans="1:9">
      <c r="A42">
        <v>40</v>
      </c>
      <c r="B42" s="1">
        <f t="shared" ca="1" si="4"/>
        <v>246.62962962962962</v>
      </c>
      <c r="C42" s="1">
        <f t="shared" ca="1" si="6"/>
        <v>28.518518518518523</v>
      </c>
      <c r="D42" s="1">
        <f t="shared" ca="1" si="5"/>
        <v>22</v>
      </c>
      <c r="E42" s="1">
        <f t="shared" ca="1" si="0"/>
        <v>13.123456790123461</v>
      </c>
      <c r="F42" s="1">
        <v>22</v>
      </c>
      <c r="G42" s="1">
        <f t="shared" ca="1" si="7"/>
        <v>22</v>
      </c>
      <c r="H42" s="1">
        <f t="shared" ca="1" si="2"/>
        <v>220</v>
      </c>
      <c r="I42" s="1">
        <f t="shared" ca="1" si="3"/>
        <v>-26.629629629629619</v>
      </c>
    </row>
    <row r="43" spans="1:9">
      <c r="A43">
        <v>41</v>
      </c>
      <c r="B43" s="1">
        <f t="shared" ca="1" si="4"/>
        <v>253.14814814814815</v>
      </c>
      <c r="C43" s="1">
        <f t="shared" ca="1" si="6"/>
        <v>25.888888888888896</v>
      </c>
      <c r="D43" s="1">
        <f t="shared" ca="1" si="5"/>
        <v>22</v>
      </c>
      <c r="E43" s="1">
        <f t="shared" ca="1" si="0"/>
        <v>10.950617283950615</v>
      </c>
      <c r="F43" s="1">
        <v>22</v>
      </c>
      <c r="G43" s="1">
        <f t="shared" ca="1" si="7"/>
        <v>22</v>
      </c>
      <c r="H43" s="1">
        <f t="shared" ca="1" si="2"/>
        <v>220</v>
      </c>
      <c r="I43" s="1">
        <f t="shared" ca="1" si="3"/>
        <v>-33.148148148148152</v>
      </c>
    </row>
    <row r="44" spans="1:9">
      <c r="A44">
        <v>42</v>
      </c>
      <c r="B44" s="1">
        <f t="shared" ca="1" si="4"/>
        <v>257.03703703703707</v>
      </c>
      <c r="C44" s="1">
        <f t="shared" ca="1" si="6"/>
        <v>22.555555555555561</v>
      </c>
      <c r="D44" s="1">
        <f t="shared" ca="1" si="5"/>
        <v>22</v>
      </c>
      <c r="E44" s="1">
        <f t="shared" ca="1" si="0"/>
        <v>9.6543209876543106</v>
      </c>
      <c r="F44" s="1">
        <v>22</v>
      </c>
      <c r="G44" s="1">
        <f t="shared" ca="1" si="7"/>
        <v>22</v>
      </c>
      <c r="H44" s="1">
        <f t="shared" ca="1" si="2"/>
        <v>220</v>
      </c>
      <c r="I44" s="1">
        <f t="shared" ca="1" si="3"/>
        <v>-37.037037037037067</v>
      </c>
    </row>
    <row r="45" spans="1:9">
      <c r="A45">
        <v>43</v>
      </c>
      <c r="B45" s="1">
        <f t="shared" ca="1" si="4"/>
        <v>257.59259259259261</v>
      </c>
      <c r="C45" s="1">
        <f t="shared" ca="1" si="6"/>
        <v>19.160493827160497</v>
      </c>
      <c r="D45" s="1">
        <f t="shared" ca="1" si="5"/>
        <v>22</v>
      </c>
      <c r="E45" s="1">
        <f t="shared" ca="1" si="0"/>
        <v>9.4691358024691308</v>
      </c>
      <c r="F45" s="1">
        <v>22</v>
      </c>
      <c r="G45" s="1">
        <f t="shared" ca="1" si="7"/>
        <v>22</v>
      </c>
      <c r="H45" s="1">
        <f t="shared" ca="1" si="2"/>
        <v>220</v>
      </c>
      <c r="I45" s="1">
        <f t="shared" ca="1" si="3"/>
        <v>-37.592592592592609</v>
      </c>
    </row>
    <row r="46" spans="1:9">
      <c r="A46">
        <v>44</v>
      </c>
      <c r="B46" s="1">
        <f t="shared" ca="1" si="4"/>
        <v>254.75308641975312</v>
      </c>
      <c r="C46" s="1">
        <f t="shared" ca="1" si="6"/>
        <v>15.938271604938279</v>
      </c>
      <c r="D46" s="1">
        <f t="shared" ca="1" si="5"/>
        <v>22</v>
      </c>
      <c r="E46" s="1">
        <f t="shared" ca="1" si="0"/>
        <v>10.415637860082294</v>
      </c>
      <c r="F46" s="1">
        <v>22</v>
      </c>
      <c r="G46" s="1">
        <f t="shared" ca="1" si="7"/>
        <v>22</v>
      </c>
      <c r="H46" s="1">
        <f t="shared" ca="1" si="2"/>
        <v>220</v>
      </c>
      <c r="I46" s="1">
        <f t="shared" ca="1" si="3"/>
        <v>-34.753086419753117</v>
      </c>
    </row>
    <row r="47" spans="1:9">
      <c r="A47">
        <v>45</v>
      </c>
      <c r="B47" s="1">
        <f t="shared" ca="1" si="4"/>
        <v>248.6913580246914</v>
      </c>
      <c r="C47" s="1">
        <f t="shared" ca="1" si="6"/>
        <v>13.123456790123461</v>
      </c>
      <c r="D47" s="1">
        <f t="shared" ca="1" si="5"/>
        <v>22</v>
      </c>
      <c r="E47" s="1">
        <f t="shared" ca="1" si="0"/>
        <v>12.436213991769534</v>
      </c>
      <c r="F47" s="1">
        <v>22</v>
      </c>
      <c r="G47" s="1">
        <f t="shared" ca="1" si="7"/>
        <v>22</v>
      </c>
      <c r="H47" s="1">
        <f t="shared" ca="1" si="2"/>
        <v>220</v>
      </c>
      <c r="I47" s="1">
        <f t="shared" ca="1" si="3"/>
        <v>-28.691358024691397</v>
      </c>
    </row>
    <row r="48" spans="1:9">
      <c r="A48">
        <v>46</v>
      </c>
      <c r="B48" s="1">
        <f t="shared" ca="1" si="4"/>
        <v>239.81481481481484</v>
      </c>
      <c r="C48" s="1">
        <f t="shared" ca="1" si="6"/>
        <v>10.950617283950615</v>
      </c>
      <c r="D48" s="1">
        <f t="shared" ca="1" si="5"/>
        <v>22</v>
      </c>
      <c r="E48" s="1">
        <f t="shared" ca="1" si="0"/>
        <v>15.395061728395053</v>
      </c>
      <c r="F48" s="1">
        <v>22</v>
      </c>
      <c r="G48" s="1">
        <f t="shared" ca="1" si="7"/>
        <v>22</v>
      </c>
      <c r="H48" s="1">
        <f t="shared" ca="1" si="2"/>
        <v>220</v>
      </c>
      <c r="I48" s="1">
        <f t="shared" ca="1" si="3"/>
        <v>-19.814814814814838</v>
      </c>
    </row>
    <row r="49" spans="1:9">
      <c r="A49">
        <v>47</v>
      </c>
      <c r="B49" s="1">
        <f t="shared" ca="1" si="4"/>
        <v>228.76543209876544</v>
      </c>
      <c r="C49" s="1">
        <f t="shared" ca="1" si="6"/>
        <v>9.6543209876543106</v>
      </c>
      <c r="D49" s="1">
        <f t="shared" ca="1" si="5"/>
        <v>22</v>
      </c>
      <c r="E49" s="1">
        <f t="shared" ca="1" si="0"/>
        <v>19.07818930041152</v>
      </c>
      <c r="F49" s="1">
        <v>22</v>
      </c>
      <c r="G49" s="1">
        <f t="shared" ca="1" si="7"/>
        <v>22</v>
      </c>
      <c r="H49" s="1">
        <f t="shared" ca="1" si="2"/>
        <v>220</v>
      </c>
      <c r="I49" s="1">
        <f t="shared" ca="1" si="3"/>
        <v>-8.7654320987654444</v>
      </c>
    </row>
    <row r="50" spans="1:9">
      <c r="A50">
        <v>48</v>
      </c>
      <c r="B50" s="1">
        <f t="shared" ca="1" si="4"/>
        <v>216.41975308641975</v>
      </c>
      <c r="C50" s="1">
        <f t="shared" ca="1" si="6"/>
        <v>9.4691358024691308</v>
      </c>
      <c r="D50" s="1">
        <f t="shared" ca="1" si="5"/>
        <v>22</v>
      </c>
      <c r="E50" s="1">
        <f t="shared" ca="1" si="0"/>
        <v>23.193415637860085</v>
      </c>
      <c r="F50" s="1">
        <v>22</v>
      </c>
      <c r="G50" s="1">
        <f t="shared" ca="1" si="7"/>
        <v>22</v>
      </c>
      <c r="H50" s="1">
        <f t="shared" ca="1" si="2"/>
        <v>220</v>
      </c>
      <c r="I50" s="1">
        <f t="shared" ca="1" si="3"/>
        <v>3.5802469135802539</v>
      </c>
    </row>
    <row r="51" spans="1:9">
      <c r="A51">
        <v>49</v>
      </c>
      <c r="B51" s="1">
        <f t="shared" ca="1" si="4"/>
        <v>203.88888888888889</v>
      </c>
      <c r="C51" s="1">
        <f t="shared" ca="1" si="6"/>
        <v>10.415637860082294</v>
      </c>
      <c r="D51" s="1">
        <f t="shared" ca="1" si="5"/>
        <v>22</v>
      </c>
      <c r="E51" s="1">
        <f t="shared" ca="1" si="0"/>
        <v>27.37037037037037</v>
      </c>
      <c r="F51" s="1">
        <v>22</v>
      </c>
      <c r="G51" s="1">
        <f t="shared" ca="1" si="7"/>
        <v>22</v>
      </c>
      <c r="H51" s="1">
        <f t="shared" ca="1" si="2"/>
        <v>220</v>
      </c>
      <c r="I51" s="1">
        <f t="shared" ca="1" si="3"/>
        <v>16.111111111111114</v>
      </c>
    </row>
    <row r="52" spans="1:9">
      <c r="A52">
        <v>50</v>
      </c>
      <c r="B52" s="1">
        <f t="shared" ca="1" si="4"/>
        <v>192.30452674897117</v>
      </c>
      <c r="C52" s="1">
        <f t="shared" ca="1" si="6"/>
        <v>12.436213991769534</v>
      </c>
      <c r="D52" s="1">
        <f t="shared" ca="1" si="5"/>
        <v>22</v>
      </c>
      <c r="E52" s="1">
        <f t="shared" ca="1" si="0"/>
        <v>31.231824417009612</v>
      </c>
      <c r="F52" s="1">
        <v>22</v>
      </c>
      <c r="G52" s="1">
        <f t="shared" ca="1" si="7"/>
        <v>22</v>
      </c>
      <c r="H52" s="1">
        <f t="shared" ca="1" si="2"/>
        <v>220</v>
      </c>
      <c r="I52" s="1">
        <f t="shared" ca="1" si="3"/>
        <v>27.69547325102883</v>
      </c>
    </row>
    <row r="53" spans="1:9">
      <c r="A53">
        <v>51</v>
      </c>
      <c r="B53" s="1">
        <f t="shared" ca="1" si="4"/>
        <v>182.7407407407407</v>
      </c>
      <c r="C53" s="1">
        <f t="shared" ca="1" si="6"/>
        <v>15.395061728395053</v>
      </c>
      <c r="D53" s="1">
        <f t="shared" ca="1" si="5"/>
        <v>22</v>
      </c>
      <c r="E53" s="1">
        <f t="shared" ca="1" si="0"/>
        <v>34.419753086419767</v>
      </c>
      <c r="F53" s="1">
        <v>22</v>
      </c>
      <c r="G53" s="1">
        <f t="shared" ca="1" si="7"/>
        <v>22</v>
      </c>
      <c r="H53" s="1">
        <f t="shared" ca="1" si="2"/>
        <v>220</v>
      </c>
      <c r="I53" s="1">
        <f t="shared" ca="1" si="3"/>
        <v>37.259259259259295</v>
      </c>
    </row>
    <row r="54" spans="1:9">
      <c r="A54">
        <v>52</v>
      </c>
      <c r="B54" s="1">
        <f t="shared" ca="1" si="4"/>
        <v>176.13580246913577</v>
      </c>
      <c r="C54" s="1">
        <f t="shared" ca="1" si="6"/>
        <v>19.07818930041152</v>
      </c>
      <c r="D54" s="1">
        <f t="shared" ca="1" si="5"/>
        <v>22</v>
      </c>
      <c r="E54" s="1">
        <f t="shared" ca="1" si="0"/>
        <v>36.621399176954746</v>
      </c>
      <c r="F54" s="1">
        <v>22</v>
      </c>
      <c r="G54" s="1">
        <f t="shared" ca="1" si="7"/>
        <v>22</v>
      </c>
      <c r="H54" s="1">
        <f t="shared" ca="1" si="2"/>
        <v>220</v>
      </c>
      <c r="I54" s="1">
        <f t="shared" ca="1" si="3"/>
        <v>43.864197530864232</v>
      </c>
    </row>
    <row r="55" spans="1:9">
      <c r="A55">
        <v>53</v>
      </c>
      <c r="B55" s="1">
        <f t="shared" ca="1" si="4"/>
        <v>173.21399176954728</v>
      </c>
      <c r="C55" s="1">
        <f t="shared" ca="1" si="6"/>
        <v>23.193415637860085</v>
      </c>
      <c r="D55" s="1">
        <f t="shared" ca="1" si="5"/>
        <v>22</v>
      </c>
      <c r="E55" s="1">
        <f t="shared" ca="1" si="0"/>
        <v>37.595336076817574</v>
      </c>
      <c r="F55" s="1">
        <v>22</v>
      </c>
      <c r="G55" s="1">
        <f t="shared" ca="1" si="7"/>
        <v>22</v>
      </c>
      <c r="H55" s="1">
        <f t="shared" ca="1" si="2"/>
        <v>220</v>
      </c>
      <c r="I55" s="1">
        <f t="shared" ca="1" si="3"/>
        <v>46.786008230452723</v>
      </c>
    </row>
    <row r="56" spans="1:9">
      <c r="A56">
        <v>54</v>
      </c>
      <c r="B56" s="1">
        <f t="shared" ca="1" si="4"/>
        <v>174.40740740740736</v>
      </c>
      <c r="C56" s="1">
        <f t="shared" ca="1" si="6"/>
        <v>27.37037037037037</v>
      </c>
      <c r="D56" s="1">
        <f t="shared" ca="1" si="5"/>
        <v>22</v>
      </c>
      <c r="E56" s="1">
        <f t="shared" ca="1" si="0"/>
        <v>37.197530864197546</v>
      </c>
      <c r="F56" s="1">
        <v>22</v>
      </c>
      <c r="G56" s="1">
        <f t="shared" ca="1" si="7"/>
        <v>22</v>
      </c>
      <c r="H56" s="1">
        <f t="shared" ca="1" si="2"/>
        <v>220</v>
      </c>
      <c r="I56" s="1">
        <f t="shared" ca="1" si="3"/>
        <v>45.592592592592638</v>
      </c>
    </row>
    <row r="57" spans="1:9">
      <c r="A57">
        <v>55</v>
      </c>
      <c r="B57" s="1">
        <f t="shared" ca="1" si="4"/>
        <v>179.77777777777774</v>
      </c>
      <c r="C57" s="1">
        <f t="shared" ca="1" si="6"/>
        <v>31.231824417009612</v>
      </c>
      <c r="D57" s="1">
        <f t="shared" ca="1" si="5"/>
        <v>22</v>
      </c>
      <c r="E57" s="1">
        <f t="shared" ca="1" si="0"/>
        <v>35.407407407407419</v>
      </c>
      <c r="F57" s="1">
        <v>22</v>
      </c>
      <c r="G57" s="1">
        <f t="shared" ca="1" si="7"/>
        <v>22</v>
      </c>
      <c r="H57" s="1">
        <f t="shared" ca="1" si="2"/>
        <v>220</v>
      </c>
      <c r="I57" s="1">
        <f t="shared" ca="1" si="3"/>
        <v>40.222222222222257</v>
      </c>
    </row>
    <row r="58" spans="1:9">
      <c r="A58">
        <v>56</v>
      </c>
      <c r="B58" s="1">
        <f t="shared" ca="1" si="4"/>
        <v>189.00960219478736</v>
      </c>
      <c r="C58" s="1">
        <f t="shared" ca="1" si="6"/>
        <v>34.419753086419767</v>
      </c>
      <c r="D58" s="1">
        <f t="shared" ca="1" si="5"/>
        <v>22</v>
      </c>
      <c r="E58" s="1">
        <f t="shared" ca="1" si="0"/>
        <v>32.330132601737546</v>
      </c>
      <c r="F58" s="1">
        <v>22</v>
      </c>
      <c r="G58" s="1">
        <f t="shared" ca="1" si="7"/>
        <v>22</v>
      </c>
      <c r="H58" s="1">
        <f t="shared" ca="1" si="2"/>
        <v>220</v>
      </c>
      <c r="I58" s="1">
        <f t="shared" ca="1" si="3"/>
        <v>30.990397805212638</v>
      </c>
    </row>
    <row r="59" spans="1:9">
      <c r="A59">
        <v>57</v>
      </c>
      <c r="B59" s="1">
        <f t="shared" ca="1" si="4"/>
        <v>201.42935528120714</v>
      </c>
      <c r="C59" s="1">
        <f t="shared" ca="1" si="6"/>
        <v>36.621399176954746</v>
      </c>
      <c r="D59" s="1">
        <f t="shared" ca="1" si="5"/>
        <v>22</v>
      </c>
      <c r="E59" s="1">
        <f t="shared" ca="1" si="0"/>
        <v>28.190214906264288</v>
      </c>
      <c r="F59" s="1">
        <v>22</v>
      </c>
      <c r="G59" s="1">
        <f t="shared" ca="1" si="7"/>
        <v>22</v>
      </c>
      <c r="H59" s="1">
        <f t="shared" ca="1" si="2"/>
        <v>220</v>
      </c>
      <c r="I59" s="1">
        <f t="shared" ca="1" si="3"/>
        <v>18.570644718792863</v>
      </c>
    </row>
    <row r="60" spans="1:9">
      <c r="A60">
        <v>58</v>
      </c>
      <c r="B60" s="1">
        <f t="shared" ca="1" si="4"/>
        <v>216.05075445816189</v>
      </c>
      <c r="C60" s="1">
        <f t="shared" ca="1" si="6"/>
        <v>37.595336076817574</v>
      </c>
      <c r="D60" s="1">
        <f t="shared" ca="1" si="5"/>
        <v>22</v>
      </c>
      <c r="E60" s="1">
        <f t="shared" ca="1" si="0"/>
        <v>23.316415180612704</v>
      </c>
      <c r="F60" s="1">
        <v>22</v>
      </c>
      <c r="G60" s="1">
        <f t="shared" ca="1" si="7"/>
        <v>22</v>
      </c>
      <c r="H60" s="1">
        <f t="shared" ca="1" si="2"/>
        <v>220</v>
      </c>
      <c r="I60" s="1">
        <f t="shared" ca="1" si="3"/>
        <v>3.9492455418381098</v>
      </c>
    </row>
    <row r="61" spans="1:9">
      <c r="A61">
        <v>59</v>
      </c>
      <c r="B61" s="1">
        <f t="shared" ca="1" si="4"/>
        <v>231.64609053497946</v>
      </c>
      <c r="C61" s="1">
        <f t="shared" ca="1" si="6"/>
        <v>37.197530864197546</v>
      </c>
      <c r="D61" s="1">
        <f t="shared" ca="1" si="5"/>
        <v>22</v>
      </c>
      <c r="E61" s="1">
        <f t="shared" ca="1" si="0"/>
        <v>18.117969821673512</v>
      </c>
      <c r="F61" s="1">
        <v>22</v>
      </c>
      <c r="G61" s="1">
        <f t="shared" ca="1" si="7"/>
        <v>22</v>
      </c>
      <c r="H61" s="1">
        <f t="shared" ca="1" si="2"/>
        <v>220</v>
      </c>
      <c r="I61" s="1">
        <f t="shared" ca="1" si="3"/>
        <v>-11.646090534979464</v>
      </c>
    </row>
    <row r="62" spans="1:9">
      <c r="A62">
        <v>60</v>
      </c>
      <c r="B62" s="1">
        <f t="shared" ca="1" si="4"/>
        <v>246.84362139917698</v>
      </c>
      <c r="C62" s="1">
        <f t="shared" ca="1" si="6"/>
        <v>35.407407407407419</v>
      </c>
      <c r="D62" s="1">
        <f t="shared" ca="1" si="5"/>
        <v>22</v>
      </c>
      <c r="E62" s="1">
        <f t="shared" ca="1" si="0"/>
        <v>13.052126200274339</v>
      </c>
      <c r="F62" s="1">
        <v>22</v>
      </c>
      <c r="G62" s="1">
        <f t="shared" ca="1" si="7"/>
        <v>22</v>
      </c>
      <c r="H62" s="1">
        <f t="shared" ca="1" si="2"/>
        <v>220</v>
      </c>
      <c r="I62" s="1">
        <f t="shared" ca="1" si="3"/>
        <v>-26.843621399176982</v>
      </c>
    </row>
    <row r="63" spans="1:9">
      <c r="A63">
        <v>61</v>
      </c>
      <c r="B63" s="1">
        <f t="shared" ca="1" si="4"/>
        <v>260.25102880658437</v>
      </c>
      <c r="C63" s="1">
        <f t="shared" ca="1" si="6"/>
        <v>32.330132601737546</v>
      </c>
      <c r="D63" s="1">
        <f t="shared" ca="1" si="5"/>
        <v>22</v>
      </c>
      <c r="E63" s="1">
        <f t="shared" ca="1" si="0"/>
        <v>8.5829903978052098</v>
      </c>
      <c r="F63" s="1">
        <v>22</v>
      </c>
      <c r="G63" s="1">
        <f t="shared" ca="1" si="7"/>
        <v>22</v>
      </c>
      <c r="H63" s="1">
        <f t="shared" ca="1" si="2"/>
        <v>220</v>
      </c>
      <c r="I63" s="1">
        <f t="shared" ca="1" si="3"/>
        <v>-40.251028806584372</v>
      </c>
    </row>
    <row r="64" spans="1:9">
      <c r="A64">
        <v>62</v>
      </c>
      <c r="B64" s="1">
        <f t="shared" ca="1" si="4"/>
        <v>270.58116140832192</v>
      </c>
      <c r="C64" s="1">
        <f t="shared" ca="1" si="6"/>
        <v>28.190214906264288</v>
      </c>
      <c r="D64" s="1">
        <f t="shared" ca="1" si="5"/>
        <v>22</v>
      </c>
      <c r="E64" s="1">
        <f t="shared" ca="1" si="0"/>
        <v>5.1396128638926939</v>
      </c>
      <c r="F64" s="1">
        <v>22</v>
      </c>
      <c r="G64" s="1">
        <f t="shared" ca="1" si="7"/>
        <v>22</v>
      </c>
      <c r="H64" s="1">
        <f t="shared" ca="1" si="2"/>
        <v>220</v>
      </c>
      <c r="I64" s="1">
        <f t="shared" ca="1" si="3"/>
        <v>-50.581161408321918</v>
      </c>
    </row>
    <row r="65" spans="1:9">
      <c r="A65">
        <v>63</v>
      </c>
      <c r="B65" s="1">
        <f t="shared" ca="1" si="4"/>
        <v>276.77137631458618</v>
      </c>
      <c r="C65" s="1">
        <f t="shared" ca="1" si="6"/>
        <v>23.316415180612704</v>
      </c>
      <c r="D65" s="1">
        <f t="shared" ca="1" si="5"/>
        <v>22</v>
      </c>
      <c r="E65" s="1">
        <f t="shared" ca="1" si="0"/>
        <v>3.0762078951379408</v>
      </c>
      <c r="F65" s="1">
        <v>22</v>
      </c>
      <c r="G65" s="1">
        <f t="shared" ca="1" si="7"/>
        <v>22</v>
      </c>
      <c r="H65" s="1">
        <f t="shared" ca="1" si="2"/>
        <v>220</v>
      </c>
      <c r="I65" s="1">
        <f t="shared" ca="1" si="3"/>
        <v>-56.771376314586178</v>
      </c>
    </row>
    <row r="66" spans="1:9">
      <c r="A66">
        <v>64</v>
      </c>
      <c r="B66" s="1">
        <f t="shared" ca="1" si="4"/>
        <v>278.08779149519887</v>
      </c>
      <c r="C66" s="1">
        <f t="shared" ca="1" si="6"/>
        <v>18.117969821673512</v>
      </c>
      <c r="D66" s="1">
        <f t="shared" ca="1" si="5"/>
        <v>22</v>
      </c>
      <c r="E66" s="1">
        <f t="shared" ca="1" si="0"/>
        <v>2.6374028349337095</v>
      </c>
      <c r="F66" s="1">
        <v>22</v>
      </c>
      <c r="G66" s="1">
        <f t="shared" ca="1" si="7"/>
        <v>22</v>
      </c>
      <c r="H66" s="1">
        <f t="shared" ca="1" si="2"/>
        <v>220</v>
      </c>
      <c r="I66" s="1">
        <f t="shared" ca="1" si="3"/>
        <v>-58.087791495198871</v>
      </c>
    </row>
    <row r="67" spans="1:9">
      <c r="A67">
        <v>65</v>
      </c>
      <c r="B67" s="1">
        <f t="shared" ca="1" si="4"/>
        <v>274.20576131687238</v>
      </c>
      <c r="C67" s="1">
        <f t="shared" ca="1" si="6"/>
        <v>13.052126200274339</v>
      </c>
      <c r="D67" s="1">
        <f t="shared" ca="1" si="5"/>
        <v>22</v>
      </c>
      <c r="E67" s="1">
        <f t="shared" ref="E67:E102" ca="1" si="8">IF((G67+I67/$L$19)&gt;0,G67+I67/$L$19,0)</f>
        <v>3.931412894375871</v>
      </c>
      <c r="F67" s="1">
        <v>22</v>
      </c>
      <c r="G67" s="1">
        <f t="shared" ca="1" si="7"/>
        <v>22</v>
      </c>
      <c r="H67" s="1">
        <f t="shared" ref="H67:H102" ca="1" si="9">G67*10</f>
        <v>220</v>
      </c>
      <c r="I67" s="1">
        <f t="shared" ref="I67:I102" ca="1" si="10">H67-B67</f>
        <v>-54.205761316872383</v>
      </c>
    </row>
    <row r="68" spans="1:9">
      <c r="A68">
        <v>66</v>
      </c>
      <c r="B68" s="1">
        <f t="shared" ref="B68:B102" ca="1" si="11">B67+C67-D67</f>
        <v>265.25788751714674</v>
      </c>
      <c r="C68" s="1">
        <f t="shared" ca="1" si="6"/>
        <v>8.5829903978052098</v>
      </c>
      <c r="D68" s="1">
        <f t="shared" ref="D68:D102" ca="1" si="12">MIN(F68,B67)</f>
        <v>22</v>
      </c>
      <c r="E68" s="1">
        <f t="shared" ca="1" si="8"/>
        <v>6.91403749428442</v>
      </c>
      <c r="F68" s="1">
        <v>22</v>
      </c>
      <c r="G68" s="1">
        <f t="shared" ca="1" si="7"/>
        <v>22</v>
      </c>
      <c r="H68" s="1">
        <f t="shared" ca="1" si="9"/>
        <v>220</v>
      </c>
      <c r="I68" s="1">
        <f t="shared" ca="1" si="10"/>
        <v>-45.257887517146742</v>
      </c>
    </row>
    <row r="69" spans="1:9">
      <c r="A69">
        <v>67</v>
      </c>
      <c r="B69" s="1">
        <f t="shared" ca="1" si="11"/>
        <v>251.84087791495193</v>
      </c>
      <c r="C69" s="1">
        <f t="shared" ca="1" si="6"/>
        <v>5.1396128638926939</v>
      </c>
      <c r="D69" s="1">
        <f t="shared" ca="1" si="12"/>
        <v>22</v>
      </c>
      <c r="E69" s="1">
        <f t="shared" ca="1" si="8"/>
        <v>11.386374028349357</v>
      </c>
      <c r="F69" s="1">
        <v>22</v>
      </c>
      <c r="G69" s="1">
        <f t="shared" ca="1" si="7"/>
        <v>22</v>
      </c>
      <c r="H69" s="1">
        <f t="shared" ca="1" si="9"/>
        <v>220</v>
      </c>
      <c r="I69" s="1">
        <f t="shared" ca="1" si="10"/>
        <v>-31.840877914951932</v>
      </c>
    </row>
    <row r="70" spans="1:9">
      <c r="A70">
        <v>68</v>
      </c>
      <c r="B70" s="1">
        <f t="shared" ca="1" si="11"/>
        <v>234.98049077884463</v>
      </c>
      <c r="C70" s="1">
        <f t="shared" ca="1" si="6"/>
        <v>3.0762078951379408</v>
      </c>
      <c r="D70" s="1">
        <f t="shared" ca="1" si="12"/>
        <v>22</v>
      </c>
      <c r="E70" s="1">
        <f t="shared" ca="1" si="8"/>
        <v>17.006503073718459</v>
      </c>
      <c r="F70" s="1">
        <v>22</v>
      </c>
      <c r="G70" s="1">
        <f t="shared" ca="1" si="7"/>
        <v>22</v>
      </c>
      <c r="H70" s="1">
        <f t="shared" ca="1" si="9"/>
        <v>220</v>
      </c>
      <c r="I70" s="1">
        <f t="shared" ca="1" si="10"/>
        <v>-14.980490778844626</v>
      </c>
    </row>
    <row r="71" spans="1:9">
      <c r="A71">
        <v>69</v>
      </c>
      <c r="B71" s="1">
        <f t="shared" ca="1" si="11"/>
        <v>216.05669867398257</v>
      </c>
      <c r="C71" s="1">
        <f t="shared" ca="1" si="6"/>
        <v>2.6374028349337095</v>
      </c>
      <c r="D71" s="1">
        <f t="shared" ca="1" si="12"/>
        <v>22</v>
      </c>
      <c r="E71" s="1">
        <f t="shared" ca="1" si="8"/>
        <v>23.314433775339143</v>
      </c>
      <c r="F71" s="1">
        <v>22</v>
      </c>
      <c r="G71" s="1">
        <f t="shared" ca="1" si="7"/>
        <v>22</v>
      </c>
      <c r="H71" s="1">
        <f t="shared" ca="1" si="9"/>
        <v>220</v>
      </c>
      <c r="I71" s="1">
        <f t="shared" ca="1" si="10"/>
        <v>3.9433013260174334</v>
      </c>
    </row>
    <row r="72" spans="1:9">
      <c r="A72">
        <v>70</v>
      </c>
      <c r="B72" s="1">
        <f t="shared" ca="1" si="11"/>
        <v>196.69410150891628</v>
      </c>
      <c r="C72" s="1">
        <f t="shared" ca="1" si="6"/>
        <v>3.931412894375871</v>
      </c>
      <c r="D72" s="1">
        <f t="shared" ca="1" si="12"/>
        <v>22</v>
      </c>
      <c r="E72" s="1">
        <f t="shared" ca="1" si="8"/>
        <v>29.768632830361241</v>
      </c>
      <c r="F72" s="1">
        <v>22</v>
      </c>
      <c r="G72" s="1">
        <f t="shared" ref="G72:G102" ca="1" si="13">AVERAGE(INDIRECT("F"&amp;(ROW()-$L$18)&amp;":F"&amp;(ROW())))</f>
        <v>22</v>
      </c>
      <c r="H72" s="1">
        <f t="shared" ca="1" si="9"/>
        <v>220</v>
      </c>
      <c r="I72" s="1">
        <f t="shared" ca="1" si="10"/>
        <v>23.305898491083724</v>
      </c>
    </row>
    <row r="73" spans="1:9">
      <c r="A73">
        <v>71</v>
      </c>
      <c r="B73" s="1">
        <f t="shared" ca="1" si="11"/>
        <v>178.62551440329216</v>
      </c>
      <c r="C73" s="1">
        <f t="shared" ref="C73:C102" ca="1" si="14">INDIRECT("E"&amp;ROW()-$L$20)</f>
        <v>6.91403749428442</v>
      </c>
      <c r="D73" s="1">
        <f t="shared" ca="1" si="12"/>
        <v>22</v>
      </c>
      <c r="E73" s="1">
        <f t="shared" ca="1" si="8"/>
        <v>35.791495198902616</v>
      </c>
      <c r="F73" s="1">
        <v>22</v>
      </c>
      <c r="G73" s="1">
        <f t="shared" ca="1" si="13"/>
        <v>22</v>
      </c>
      <c r="H73" s="1">
        <f t="shared" ca="1" si="9"/>
        <v>220</v>
      </c>
      <c r="I73" s="1">
        <f t="shared" ca="1" si="10"/>
        <v>41.374485596707842</v>
      </c>
    </row>
    <row r="74" spans="1:9">
      <c r="A74">
        <v>72</v>
      </c>
      <c r="B74" s="1">
        <f t="shared" ca="1" si="11"/>
        <v>163.53955189757659</v>
      </c>
      <c r="C74" s="1">
        <f t="shared" ca="1" si="14"/>
        <v>11.386374028349357</v>
      </c>
      <c r="D74" s="1">
        <f t="shared" ca="1" si="12"/>
        <v>22</v>
      </c>
      <c r="E74" s="1">
        <f t="shared" ca="1" si="8"/>
        <v>40.820149367474471</v>
      </c>
      <c r="F74" s="1">
        <v>22</v>
      </c>
      <c r="G74" s="1">
        <f t="shared" ca="1" si="13"/>
        <v>22</v>
      </c>
      <c r="H74" s="1">
        <f t="shared" ca="1" si="9"/>
        <v>220</v>
      </c>
      <c r="I74" s="1">
        <f t="shared" ca="1" si="10"/>
        <v>56.460448102423413</v>
      </c>
    </row>
    <row r="75" spans="1:9">
      <c r="A75">
        <v>73</v>
      </c>
      <c r="B75" s="1">
        <f t="shared" ca="1" si="11"/>
        <v>152.92592592592595</v>
      </c>
      <c r="C75" s="1">
        <f t="shared" ca="1" si="14"/>
        <v>17.006503073718459</v>
      </c>
      <c r="D75" s="1">
        <f t="shared" ca="1" si="12"/>
        <v>22</v>
      </c>
      <c r="E75" s="1">
        <f t="shared" ca="1" si="8"/>
        <v>44.358024691358011</v>
      </c>
      <c r="F75" s="1">
        <v>22</v>
      </c>
      <c r="G75" s="1">
        <f t="shared" ca="1" si="13"/>
        <v>22</v>
      </c>
      <c r="H75" s="1">
        <f t="shared" ca="1" si="9"/>
        <v>220</v>
      </c>
      <c r="I75" s="1">
        <f t="shared" ca="1" si="10"/>
        <v>67.074074074074048</v>
      </c>
    </row>
    <row r="76" spans="1:9">
      <c r="A76">
        <v>74</v>
      </c>
      <c r="B76" s="1">
        <f t="shared" ca="1" si="11"/>
        <v>147.9324289996444</v>
      </c>
      <c r="C76" s="1">
        <f t="shared" ca="1" si="14"/>
        <v>23.314433775339143</v>
      </c>
      <c r="D76" s="1">
        <f t="shared" ca="1" si="12"/>
        <v>22</v>
      </c>
      <c r="E76" s="1">
        <f t="shared" ca="1" si="8"/>
        <v>46.022523666785204</v>
      </c>
      <c r="F76" s="1">
        <v>22</v>
      </c>
      <c r="G76" s="1">
        <f t="shared" ca="1" si="13"/>
        <v>22</v>
      </c>
      <c r="H76" s="1">
        <f t="shared" ca="1" si="9"/>
        <v>220</v>
      </c>
      <c r="I76" s="1">
        <f t="shared" ca="1" si="10"/>
        <v>72.067571000355599</v>
      </c>
    </row>
    <row r="77" spans="1:9">
      <c r="A77">
        <v>75</v>
      </c>
      <c r="B77" s="1">
        <f t="shared" ca="1" si="11"/>
        <v>149.24686277498355</v>
      </c>
      <c r="C77" s="1">
        <f t="shared" ca="1" si="14"/>
        <v>29.768632830361241</v>
      </c>
      <c r="D77" s="1">
        <f t="shared" ca="1" si="12"/>
        <v>22</v>
      </c>
      <c r="E77" s="1">
        <f t="shared" ca="1" si="8"/>
        <v>45.584379075005486</v>
      </c>
      <c r="F77" s="1">
        <v>22</v>
      </c>
      <c r="G77" s="1">
        <f t="shared" ca="1" si="13"/>
        <v>22</v>
      </c>
      <c r="H77" s="1">
        <f t="shared" ca="1" si="9"/>
        <v>220</v>
      </c>
      <c r="I77" s="1">
        <f t="shared" ca="1" si="10"/>
        <v>70.753137225016445</v>
      </c>
    </row>
    <row r="78" spans="1:9">
      <c r="A78">
        <v>76</v>
      </c>
      <c r="B78" s="1">
        <f t="shared" ca="1" si="11"/>
        <v>157.0154956053448</v>
      </c>
      <c r="C78" s="1">
        <f t="shared" ca="1" si="14"/>
        <v>35.791495198902616</v>
      </c>
      <c r="D78" s="1">
        <f t="shared" ca="1" si="12"/>
        <v>22</v>
      </c>
      <c r="E78" s="1">
        <f t="shared" ca="1" si="8"/>
        <v>42.994834798218406</v>
      </c>
      <c r="F78" s="1">
        <v>22</v>
      </c>
      <c r="G78" s="1">
        <f t="shared" ca="1" si="13"/>
        <v>22</v>
      </c>
      <c r="H78" s="1">
        <f t="shared" ca="1" si="9"/>
        <v>220</v>
      </c>
      <c r="I78" s="1">
        <f t="shared" ca="1" si="10"/>
        <v>62.984504394655204</v>
      </c>
    </row>
    <row r="79" spans="1:9">
      <c r="A79">
        <v>77</v>
      </c>
      <c r="B79" s="1">
        <f t="shared" ca="1" si="11"/>
        <v>170.80699080424742</v>
      </c>
      <c r="C79" s="1">
        <f t="shared" ca="1" si="14"/>
        <v>40.820149367474471</v>
      </c>
      <c r="D79" s="1">
        <f t="shared" ca="1" si="12"/>
        <v>22</v>
      </c>
      <c r="E79" s="1">
        <f t="shared" ca="1" si="8"/>
        <v>38.397669731917532</v>
      </c>
      <c r="F79" s="1">
        <v>22</v>
      </c>
      <c r="G79" s="1">
        <f t="shared" ca="1" si="13"/>
        <v>22</v>
      </c>
      <c r="H79" s="1">
        <f t="shared" ca="1" si="9"/>
        <v>220</v>
      </c>
      <c r="I79" s="1">
        <f t="shared" ca="1" si="10"/>
        <v>49.19300919575258</v>
      </c>
    </row>
    <row r="80" spans="1:9">
      <c r="A80">
        <v>78</v>
      </c>
      <c r="B80" s="1">
        <f t="shared" ca="1" si="11"/>
        <v>189.62714017172189</v>
      </c>
      <c r="C80" s="1">
        <f t="shared" ca="1" si="14"/>
        <v>44.358024691358011</v>
      </c>
      <c r="D80" s="1">
        <f t="shared" ca="1" si="12"/>
        <v>22</v>
      </c>
      <c r="E80" s="1">
        <f t="shared" ca="1" si="8"/>
        <v>32.124286609426036</v>
      </c>
      <c r="F80" s="1">
        <v>22</v>
      </c>
      <c r="G80" s="1">
        <f t="shared" ca="1" si="13"/>
        <v>22</v>
      </c>
      <c r="H80" s="1">
        <f t="shared" ca="1" si="9"/>
        <v>220</v>
      </c>
      <c r="I80" s="1">
        <f t="shared" ca="1" si="10"/>
        <v>30.372859828278109</v>
      </c>
    </row>
    <row r="81" spans="1:9">
      <c r="A81">
        <v>79</v>
      </c>
      <c r="B81" s="1">
        <f t="shared" ca="1" si="11"/>
        <v>211.98516486307989</v>
      </c>
      <c r="C81" s="1">
        <f t="shared" ca="1" si="14"/>
        <v>46.022523666785204</v>
      </c>
      <c r="D81" s="1">
        <f t="shared" ca="1" si="12"/>
        <v>22</v>
      </c>
      <c r="E81" s="1">
        <f t="shared" ca="1" si="8"/>
        <v>24.671611712306703</v>
      </c>
      <c r="F81" s="1">
        <v>22</v>
      </c>
      <c r="G81" s="1">
        <f t="shared" ca="1" si="13"/>
        <v>22</v>
      </c>
      <c r="H81" s="1">
        <f t="shared" ca="1" si="9"/>
        <v>220</v>
      </c>
      <c r="I81" s="1">
        <f t="shared" ca="1" si="10"/>
        <v>8.0148351369201123</v>
      </c>
    </row>
    <row r="82" spans="1:9">
      <c r="A82">
        <v>80</v>
      </c>
      <c r="B82" s="1">
        <f t="shared" ca="1" si="11"/>
        <v>236.00768852986511</v>
      </c>
      <c r="C82" s="1">
        <f t="shared" ca="1" si="14"/>
        <v>45.584379075005486</v>
      </c>
      <c r="D82" s="1">
        <f t="shared" ca="1" si="12"/>
        <v>22</v>
      </c>
      <c r="E82" s="1">
        <f t="shared" ca="1" si="8"/>
        <v>16.664103823378298</v>
      </c>
      <c r="F82" s="1">
        <v>22</v>
      </c>
      <c r="G82" s="1">
        <f t="shared" ca="1" si="13"/>
        <v>22</v>
      </c>
      <c r="H82" s="1">
        <f t="shared" ca="1" si="9"/>
        <v>220</v>
      </c>
      <c r="I82" s="1">
        <f t="shared" ca="1" si="10"/>
        <v>-16.007688529865106</v>
      </c>
    </row>
    <row r="83" spans="1:9">
      <c r="A83">
        <v>81</v>
      </c>
      <c r="B83" s="1">
        <f t="shared" ca="1" si="11"/>
        <v>259.59206760487058</v>
      </c>
      <c r="C83" s="1">
        <f t="shared" ca="1" si="14"/>
        <v>42.994834798218406</v>
      </c>
      <c r="D83" s="1">
        <f t="shared" ca="1" si="12"/>
        <v>22</v>
      </c>
      <c r="E83" s="1">
        <f t="shared" ca="1" si="8"/>
        <v>8.8026441317098065</v>
      </c>
      <c r="F83" s="1">
        <v>22</v>
      </c>
      <c r="G83" s="1">
        <f t="shared" ca="1" si="13"/>
        <v>22</v>
      </c>
      <c r="H83" s="1">
        <f t="shared" ca="1" si="9"/>
        <v>220</v>
      </c>
      <c r="I83" s="1">
        <f t="shared" ca="1" si="10"/>
        <v>-39.592067604870579</v>
      </c>
    </row>
    <row r="84" spans="1:9">
      <c r="A84">
        <v>82</v>
      </c>
      <c r="B84" s="1">
        <f t="shared" ca="1" si="11"/>
        <v>280.58690240308897</v>
      </c>
      <c r="C84" s="1">
        <f t="shared" ca="1" si="14"/>
        <v>38.397669731917532</v>
      </c>
      <c r="D84" s="1">
        <f t="shared" ca="1" si="12"/>
        <v>22</v>
      </c>
      <c r="E84" s="1">
        <f t="shared" ca="1" si="8"/>
        <v>1.8043658656370098</v>
      </c>
      <c r="F84" s="1">
        <v>22</v>
      </c>
      <c r="G84" s="1">
        <f t="shared" ca="1" si="13"/>
        <v>22</v>
      </c>
      <c r="H84" s="1">
        <f t="shared" ca="1" si="9"/>
        <v>220</v>
      </c>
      <c r="I84" s="1">
        <f t="shared" ca="1" si="10"/>
        <v>-60.58690240308897</v>
      </c>
    </row>
    <row r="85" spans="1:9">
      <c r="A85">
        <v>83</v>
      </c>
      <c r="B85" s="1">
        <f t="shared" ca="1" si="11"/>
        <v>296.98457213500649</v>
      </c>
      <c r="C85" s="1">
        <f t="shared" ca="1" si="14"/>
        <v>32.124286609426036</v>
      </c>
      <c r="D85" s="1">
        <f t="shared" ca="1" si="12"/>
        <v>22</v>
      </c>
      <c r="E85" s="1">
        <f t="shared" ca="1" si="8"/>
        <v>0</v>
      </c>
      <c r="F85" s="1">
        <v>22</v>
      </c>
      <c r="G85" s="1">
        <f t="shared" ca="1" si="13"/>
        <v>22</v>
      </c>
      <c r="H85" s="1">
        <f t="shared" ca="1" si="9"/>
        <v>220</v>
      </c>
      <c r="I85" s="1">
        <f t="shared" ca="1" si="10"/>
        <v>-76.984572135006488</v>
      </c>
    </row>
    <row r="86" spans="1:9">
      <c r="A86">
        <v>84</v>
      </c>
      <c r="B86" s="1">
        <f t="shared" ca="1" si="11"/>
        <v>307.1088587444325</v>
      </c>
      <c r="C86" s="1">
        <f t="shared" ca="1" si="14"/>
        <v>24.671611712306703</v>
      </c>
      <c r="D86" s="1">
        <f t="shared" ca="1" si="12"/>
        <v>22</v>
      </c>
      <c r="E86" s="1">
        <f t="shared" ca="1" si="8"/>
        <v>0</v>
      </c>
      <c r="F86" s="1">
        <v>22</v>
      </c>
      <c r="G86" s="1">
        <f t="shared" ca="1" si="13"/>
        <v>22</v>
      </c>
      <c r="H86" s="1">
        <f t="shared" ca="1" si="9"/>
        <v>220</v>
      </c>
      <c r="I86" s="1">
        <f t="shared" ca="1" si="10"/>
        <v>-87.108858744432496</v>
      </c>
    </row>
    <row r="87" spans="1:9">
      <c r="A87">
        <v>85</v>
      </c>
      <c r="B87" s="1">
        <f t="shared" ca="1" si="11"/>
        <v>309.78047045673918</v>
      </c>
      <c r="C87" s="1">
        <f t="shared" ca="1" si="14"/>
        <v>16.664103823378298</v>
      </c>
      <c r="D87" s="1">
        <f t="shared" ca="1" si="12"/>
        <v>22</v>
      </c>
      <c r="E87" s="1">
        <f t="shared" ca="1" si="8"/>
        <v>0</v>
      </c>
      <c r="F87" s="1">
        <v>22</v>
      </c>
      <c r="G87" s="1">
        <f t="shared" ca="1" si="13"/>
        <v>22</v>
      </c>
      <c r="H87" s="1">
        <f t="shared" ca="1" si="9"/>
        <v>220</v>
      </c>
      <c r="I87" s="1">
        <f t="shared" ca="1" si="10"/>
        <v>-89.780470456739181</v>
      </c>
    </row>
    <row r="88" spans="1:9">
      <c r="A88">
        <v>86</v>
      </c>
      <c r="B88" s="1">
        <f t="shared" ca="1" si="11"/>
        <v>304.44457428011748</v>
      </c>
      <c r="C88" s="1">
        <f t="shared" ca="1" si="14"/>
        <v>8.8026441317098065</v>
      </c>
      <c r="D88" s="1">
        <f t="shared" ca="1" si="12"/>
        <v>22</v>
      </c>
      <c r="E88" s="1">
        <f t="shared" ca="1" si="8"/>
        <v>0</v>
      </c>
      <c r="F88" s="1">
        <v>22</v>
      </c>
      <c r="G88" s="1">
        <f t="shared" ca="1" si="13"/>
        <v>22</v>
      </c>
      <c r="H88" s="1">
        <f t="shared" ca="1" si="9"/>
        <v>220</v>
      </c>
      <c r="I88" s="1">
        <f t="shared" ca="1" si="10"/>
        <v>-84.444574280117479</v>
      </c>
    </row>
    <row r="89" spans="1:9">
      <c r="A89">
        <v>87</v>
      </c>
      <c r="B89" s="1">
        <f t="shared" ca="1" si="11"/>
        <v>291.2472184118273</v>
      </c>
      <c r="C89" s="1">
        <f t="shared" ca="1" si="14"/>
        <v>1.8043658656370098</v>
      </c>
      <c r="D89" s="1">
        <f t="shared" ca="1" si="12"/>
        <v>22</v>
      </c>
      <c r="E89" s="1">
        <f t="shared" ca="1" si="8"/>
        <v>0</v>
      </c>
      <c r="F89" s="1">
        <v>22</v>
      </c>
      <c r="G89" s="1">
        <f t="shared" ca="1" si="13"/>
        <v>22</v>
      </c>
      <c r="H89" s="1">
        <f t="shared" ca="1" si="9"/>
        <v>220</v>
      </c>
      <c r="I89" s="1">
        <f t="shared" ca="1" si="10"/>
        <v>-71.247218411827305</v>
      </c>
    </row>
    <row r="90" spans="1:9">
      <c r="A90">
        <v>88</v>
      </c>
      <c r="B90" s="1">
        <f t="shared" ca="1" si="11"/>
        <v>271.05158427746431</v>
      </c>
      <c r="C90" s="1">
        <f t="shared" ca="1" si="14"/>
        <v>0</v>
      </c>
      <c r="D90" s="1">
        <f t="shared" ca="1" si="12"/>
        <v>22</v>
      </c>
      <c r="E90" s="1">
        <f t="shared" ca="1" si="8"/>
        <v>4.9828052408452272</v>
      </c>
      <c r="F90" s="1">
        <v>22</v>
      </c>
      <c r="G90" s="1">
        <f t="shared" ca="1" si="13"/>
        <v>22</v>
      </c>
      <c r="H90" s="1">
        <f t="shared" ca="1" si="9"/>
        <v>220</v>
      </c>
      <c r="I90" s="1">
        <f t="shared" ca="1" si="10"/>
        <v>-51.051584277464315</v>
      </c>
    </row>
    <row r="91" spans="1:9">
      <c r="A91">
        <v>89</v>
      </c>
      <c r="B91" s="1">
        <f t="shared" ca="1" si="11"/>
        <v>249.05158427746431</v>
      </c>
      <c r="C91" s="1">
        <f t="shared" ca="1" si="14"/>
        <v>0</v>
      </c>
      <c r="D91" s="1">
        <f t="shared" ca="1" si="12"/>
        <v>22</v>
      </c>
      <c r="E91" s="1">
        <f t="shared" ca="1" si="8"/>
        <v>12.316138574178561</v>
      </c>
      <c r="F91" s="1">
        <v>22</v>
      </c>
      <c r="G91" s="1">
        <f t="shared" ca="1" si="13"/>
        <v>22</v>
      </c>
      <c r="H91" s="1">
        <f t="shared" ca="1" si="9"/>
        <v>220</v>
      </c>
      <c r="I91" s="1">
        <f t="shared" ca="1" si="10"/>
        <v>-29.051584277464315</v>
      </c>
    </row>
    <row r="92" spans="1:9">
      <c r="A92">
        <v>90</v>
      </c>
      <c r="B92" s="1">
        <f t="shared" ca="1" si="11"/>
        <v>227.05158427746431</v>
      </c>
      <c r="C92" s="1">
        <f t="shared" ca="1" si="14"/>
        <v>0</v>
      </c>
      <c r="D92" s="1">
        <f t="shared" ca="1" si="12"/>
        <v>22</v>
      </c>
      <c r="E92" s="1">
        <f t="shared" ca="1" si="8"/>
        <v>19.649471907511895</v>
      </c>
      <c r="F92" s="1">
        <v>22</v>
      </c>
      <c r="G92" s="1">
        <f t="shared" ca="1" si="13"/>
        <v>22</v>
      </c>
      <c r="H92" s="1">
        <f t="shared" ca="1" si="9"/>
        <v>220</v>
      </c>
      <c r="I92" s="1">
        <f t="shared" ca="1" si="10"/>
        <v>-7.0515842774643147</v>
      </c>
    </row>
    <row r="93" spans="1:9">
      <c r="A93">
        <v>91</v>
      </c>
      <c r="B93" s="1">
        <f t="shared" ca="1" si="11"/>
        <v>205.05158427746431</v>
      </c>
      <c r="C93" s="1">
        <f t="shared" ca="1" si="14"/>
        <v>0</v>
      </c>
      <c r="D93" s="1">
        <f t="shared" ca="1" si="12"/>
        <v>22</v>
      </c>
      <c r="E93" s="1">
        <f t="shared" ca="1" si="8"/>
        <v>26.982805240845227</v>
      </c>
      <c r="F93" s="1">
        <v>22</v>
      </c>
      <c r="G93" s="1">
        <f t="shared" ca="1" si="13"/>
        <v>22</v>
      </c>
      <c r="H93" s="1">
        <f t="shared" ca="1" si="9"/>
        <v>220</v>
      </c>
      <c r="I93" s="1">
        <f t="shared" ca="1" si="10"/>
        <v>14.948415722535685</v>
      </c>
    </row>
    <row r="94" spans="1:9">
      <c r="A94">
        <v>92</v>
      </c>
      <c r="B94" s="1">
        <f t="shared" ca="1" si="11"/>
        <v>183.05158427746431</v>
      </c>
      <c r="C94" s="1">
        <f t="shared" ca="1" si="14"/>
        <v>0</v>
      </c>
      <c r="D94" s="1">
        <f t="shared" ca="1" si="12"/>
        <v>22</v>
      </c>
      <c r="E94" s="1">
        <f t="shared" ca="1" si="8"/>
        <v>34.316138574178559</v>
      </c>
      <c r="F94" s="1">
        <v>22</v>
      </c>
      <c r="G94" s="1">
        <f t="shared" ca="1" si="13"/>
        <v>22</v>
      </c>
      <c r="H94" s="1">
        <f t="shared" ca="1" si="9"/>
        <v>220</v>
      </c>
      <c r="I94" s="1">
        <f t="shared" ca="1" si="10"/>
        <v>36.948415722535685</v>
      </c>
    </row>
    <row r="95" spans="1:9">
      <c r="A95">
        <v>93</v>
      </c>
      <c r="B95" s="1">
        <f t="shared" ca="1" si="11"/>
        <v>161.05158427746431</v>
      </c>
      <c r="C95" s="1">
        <f t="shared" ca="1" si="14"/>
        <v>4.9828052408452272</v>
      </c>
      <c r="D95" s="1">
        <f t="shared" ca="1" si="12"/>
        <v>22</v>
      </c>
      <c r="E95" s="1">
        <f t="shared" ca="1" si="8"/>
        <v>41.649471907511895</v>
      </c>
      <c r="F95" s="1">
        <v>22</v>
      </c>
      <c r="G95" s="1">
        <f t="shared" ca="1" si="13"/>
        <v>22</v>
      </c>
      <c r="H95" s="1">
        <f t="shared" ca="1" si="9"/>
        <v>220</v>
      </c>
      <c r="I95" s="1">
        <f t="shared" ca="1" si="10"/>
        <v>58.948415722535685</v>
      </c>
    </row>
    <row r="96" spans="1:9">
      <c r="A96">
        <v>94</v>
      </c>
      <c r="B96" s="1">
        <f t="shared" ca="1" si="11"/>
        <v>144.03438951830955</v>
      </c>
      <c r="C96" s="1">
        <f t="shared" ca="1" si="14"/>
        <v>12.316138574178561</v>
      </c>
      <c r="D96" s="1">
        <f t="shared" ca="1" si="12"/>
        <v>22</v>
      </c>
      <c r="E96" s="1">
        <f t="shared" ca="1" si="8"/>
        <v>47.321870160563478</v>
      </c>
      <c r="F96" s="1">
        <v>22</v>
      </c>
      <c r="G96" s="1">
        <f t="shared" ca="1" si="13"/>
        <v>22</v>
      </c>
      <c r="H96" s="1">
        <f t="shared" ca="1" si="9"/>
        <v>220</v>
      </c>
      <c r="I96" s="1">
        <f t="shared" ca="1" si="10"/>
        <v>75.965610481690447</v>
      </c>
    </row>
    <row r="97" spans="1:9">
      <c r="A97">
        <v>95</v>
      </c>
      <c r="B97" s="1">
        <f t="shared" ca="1" si="11"/>
        <v>134.3505280924881</v>
      </c>
      <c r="C97" s="1">
        <f t="shared" ca="1" si="14"/>
        <v>19.649471907511895</v>
      </c>
      <c r="D97" s="1">
        <f t="shared" ca="1" si="12"/>
        <v>22</v>
      </c>
      <c r="E97" s="1">
        <f t="shared" ca="1" si="8"/>
        <v>50.549823969170632</v>
      </c>
      <c r="F97" s="1">
        <v>22</v>
      </c>
      <c r="G97" s="1">
        <f t="shared" ca="1" si="13"/>
        <v>22</v>
      </c>
      <c r="H97" s="1">
        <f t="shared" ca="1" si="9"/>
        <v>220</v>
      </c>
      <c r="I97" s="1">
        <f t="shared" ca="1" si="10"/>
        <v>85.649471907511895</v>
      </c>
    </row>
    <row r="98" spans="1:9">
      <c r="A98">
        <v>96</v>
      </c>
      <c r="B98" s="1">
        <f t="shared" ca="1" si="11"/>
        <v>132</v>
      </c>
      <c r="C98" s="1">
        <f t="shared" ca="1" si="14"/>
        <v>26.982805240845227</v>
      </c>
      <c r="D98" s="1">
        <f t="shared" ca="1" si="12"/>
        <v>22</v>
      </c>
      <c r="E98" s="1">
        <f t="shared" ca="1" si="8"/>
        <v>51.333333333333329</v>
      </c>
      <c r="F98" s="1">
        <v>22</v>
      </c>
      <c r="G98" s="1">
        <f t="shared" ca="1" si="13"/>
        <v>22</v>
      </c>
      <c r="H98" s="1">
        <f t="shared" ca="1" si="9"/>
        <v>220</v>
      </c>
      <c r="I98" s="1">
        <f t="shared" ca="1" si="10"/>
        <v>88</v>
      </c>
    </row>
    <row r="99" spans="1:9">
      <c r="A99">
        <v>97</v>
      </c>
      <c r="B99" s="1">
        <f t="shared" ca="1" si="11"/>
        <v>136.98280524084524</v>
      </c>
      <c r="C99" s="1">
        <f t="shared" ca="1" si="14"/>
        <v>34.316138574178559</v>
      </c>
      <c r="D99" s="1">
        <f t="shared" ca="1" si="12"/>
        <v>22</v>
      </c>
      <c r="E99" s="1">
        <f t="shared" ca="1" si="8"/>
        <v>49.672398253051583</v>
      </c>
      <c r="F99" s="1">
        <v>22</v>
      </c>
      <c r="G99" s="1">
        <f t="shared" ca="1" si="13"/>
        <v>22</v>
      </c>
      <c r="H99" s="1">
        <f t="shared" ca="1" si="9"/>
        <v>220</v>
      </c>
      <c r="I99" s="1">
        <f t="shared" ca="1" si="10"/>
        <v>83.017194759154762</v>
      </c>
    </row>
    <row r="100" spans="1:9">
      <c r="A100">
        <v>98</v>
      </c>
      <c r="B100" s="1">
        <f t="shared" ca="1" si="11"/>
        <v>149.29894381502379</v>
      </c>
      <c r="C100" s="1">
        <f t="shared" ca="1" si="14"/>
        <v>41.649471907511895</v>
      </c>
      <c r="D100" s="1">
        <f t="shared" ca="1" si="12"/>
        <v>22</v>
      </c>
      <c r="E100" s="1">
        <f t="shared" ca="1" si="8"/>
        <v>45.567018728325408</v>
      </c>
      <c r="F100" s="1">
        <v>22</v>
      </c>
      <c r="G100" s="1">
        <f t="shared" ca="1" si="13"/>
        <v>22</v>
      </c>
      <c r="H100" s="1">
        <f t="shared" ca="1" si="9"/>
        <v>220</v>
      </c>
      <c r="I100" s="1">
        <f t="shared" ca="1" si="10"/>
        <v>70.70105618497621</v>
      </c>
    </row>
    <row r="101" spans="1:9">
      <c r="A101">
        <v>99</v>
      </c>
      <c r="B101" s="1">
        <f t="shared" ca="1" si="11"/>
        <v>168.94841572253569</v>
      </c>
      <c r="C101" s="1">
        <f t="shared" ca="1" si="14"/>
        <v>47.321870160563478</v>
      </c>
      <c r="D101" s="1">
        <f t="shared" ca="1" si="12"/>
        <v>22</v>
      </c>
      <c r="E101" s="1">
        <f t="shared" ca="1" si="8"/>
        <v>39.017194759154776</v>
      </c>
      <c r="F101" s="1">
        <v>22</v>
      </c>
      <c r="G101" s="1">
        <f t="shared" ca="1" si="13"/>
        <v>22</v>
      </c>
      <c r="H101" s="1">
        <f t="shared" ca="1" si="9"/>
        <v>220</v>
      </c>
      <c r="I101" s="1">
        <f t="shared" ca="1" si="10"/>
        <v>51.051584277464315</v>
      </c>
    </row>
    <row r="102" spans="1:9">
      <c r="A102">
        <v>100</v>
      </c>
      <c r="B102" s="1">
        <f t="shared" ca="1" si="11"/>
        <v>194.27028588309918</v>
      </c>
      <c r="C102" s="1">
        <f t="shared" ca="1" si="14"/>
        <v>50.549823969170632</v>
      </c>
      <c r="D102" s="1">
        <f t="shared" ca="1" si="12"/>
        <v>22</v>
      </c>
      <c r="E102" s="1">
        <f t="shared" ca="1" si="8"/>
        <v>30.576571372300272</v>
      </c>
      <c r="F102" s="1">
        <v>22</v>
      </c>
      <c r="G102" s="1">
        <f t="shared" ca="1" si="13"/>
        <v>22</v>
      </c>
      <c r="H102" s="1">
        <f t="shared" ca="1" si="9"/>
        <v>220</v>
      </c>
      <c r="I102" s="1">
        <f t="shared" ca="1" si="10"/>
        <v>25.729714116900823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topLeftCell="E1" workbookViewId="0">
      <pane ySplit="1" topLeftCell="A2" activePane="bottomLeft" state="frozen"/>
      <selection pane="bottomLeft" activeCell="O20" sqref="O20"/>
    </sheetView>
  </sheetViews>
  <sheetFormatPr defaultRowHeight="15"/>
  <cols>
    <col min="1" max="1" width="4.7109375" customWidth="1"/>
    <col min="2" max="6" width="4.7109375" style="1" customWidth="1"/>
    <col min="7" max="7" width="6.28515625" style="1" customWidth="1"/>
    <col min="8" max="9" width="4.7109375" style="1" customWidth="1"/>
    <col min="11" max="11" width="25.28515625" bestFit="1" customWidth="1"/>
  </cols>
  <sheetData>
    <row r="1" spans="1:9">
      <c r="A1" t="s">
        <v>0</v>
      </c>
      <c r="B1" s="1" t="s">
        <v>1</v>
      </c>
      <c r="C1" s="1" t="s">
        <v>13</v>
      </c>
      <c r="D1" s="1" t="s">
        <v>12</v>
      </c>
      <c r="E1" s="1" t="s">
        <v>3</v>
      </c>
      <c r="F1" s="1" t="s">
        <v>9</v>
      </c>
      <c r="G1" s="1" t="s">
        <v>6</v>
      </c>
      <c r="H1" s="1" t="s">
        <v>10</v>
      </c>
      <c r="I1" s="1" t="s">
        <v>11</v>
      </c>
    </row>
    <row r="2" spans="1:9">
      <c r="A2">
        <v>0</v>
      </c>
      <c r="B2" s="1">
        <v>200</v>
      </c>
      <c r="C2" s="1">
        <v>20</v>
      </c>
      <c r="D2" s="1">
        <f>F2</f>
        <v>20</v>
      </c>
      <c r="E2" s="1">
        <f>IF((G2+I2/$L$19)&gt;0,G2+I2/$L$19,0)</f>
        <v>20</v>
      </c>
      <c r="F2" s="1">
        <v>20</v>
      </c>
      <c r="G2" s="1">
        <f>F2</f>
        <v>20</v>
      </c>
      <c r="H2" s="1">
        <f>G2*10</f>
        <v>200</v>
      </c>
      <c r="I2" s="1">
        <f>H2-B2</f>
        <v>0</v>
      </c>
    </row>
    <row r="3" spans="1:9">
      <c r="A3">
        <v>1</v>
      </c>
      <c r="B3" s="1">
        <f>B2+C2-D2</f>
        <v>200</v>
      </c>
      <c r="C3" s="1">
        <v>20</v>
      </c>
      <c r="D3" s="1">
        <f>MIN(F3,B2)</f>
        <v>20</v>
      </c>
      <c r="E3" s="1">
        <f t="shared" ref="E3:E66" si="0">IF((G3+I3/$L$19)&gt;0,G3+I3/$L$19,0)</f>
        <v>20</v>
      </c>
      <c r="F3" s="1">
        <v>20</v>
      </c>
      <c r="G3" s="1">
        <f t="shared" ref="G3:G8" si="1">F3</f>
        <v>20</v>
      </c>
      <c r="H3" s="1">
        <f t="shared" ref="H3:H66" si="2">G3*10</f>
        <v>200</v>
      </c>
      <c r="I3" s="1">
        <f t="shared" ref="I3:I66" si="3">H3-B3</f>
        <v>0</v>
      </c>
    </row>
    <row r="4" spans="1:9">
      <c r="A4">
        <v>2</v>
      </c>
      <c r="B4" s="1">
        <f t="shared" ref="B4:B67" si="4">B3+C3-D3</f>
        <v>200</v>
      </c>
      <c r="C4" s="1">
        <v>20</v>
      </c>
      <c r="D4" s="1">
        <f t="shared" ref="D4:D67" si="5">MIN(F4,B3)</f>
        <v>20</v>
      </c>
      <c r="E4" s="1">
        <f t="shared" si="0"/>
        <v>20</v>
      </c>
      <c r="F4" s="1">
        <v>20</v>
      </c>
      <c r="G4" s="1">
        <f t="shared" si="1"/>
        <v>20</v>
      </c>
      <c r="H4" s="1">
        <f t="shared" si="2"/>
        <v>200</v>
      </c>
      <c r="I4" s="1">
        <f t="shared" si="3"/>
        <v>0</v>
      </c>
    </row>
    <row r="5" spans="1:9">
      <c r="A5">
        <v>3</v>
      </c>
      <c r="B5" s="1">
        <f t="shared" si="4"/>
        <v>200</v>
      </c>
      <c r="C5" s="1">
        <v>20</v>
      </c>
      <c r="D5" s="1">
        <f t="shared" si="5"/>
        <v>20</v>
      </c>
      <c r="E5" s="1">
        <f t="shared" si="0"/>
        <v>20</v>
      </c>
      <c r="F5" s="1">
        <v>20</v>
      </c>
      <c r="G5" s="1">
        <f t="shared" si="1"/>
        <v>20</v>
      </c>
      <c r="H5" s="1">
        <f t="shared" si="2"/>
        <v>200</v>
      </c>
      <c r="I5" s="1">
        <f t="shared" si="3"/>
        <v>0</v>
      </c>
    </row>
    <row r="6" spans="1:9">
      <c r="A6">
        <v>4</v>
      </c>
      <c r="B6" s="1">
        <f t="shared" si="4"/>
        <v>200</v>
      </c>
      <c r="C6" s="1">
        <v>20</v>
      </c>
      <c r="D6" s="1">
        <f t="shared" si="5"/>
        <v>20</v>
      </c>
      <c r="E6" s="1">
        <f t="shared" si="0"/>
        <v>20</v>
      </c>
      <c r="F6" s="1">
        <v>20</v>
      </c>
      <c r="G6" s="1">
        <f t="shared" si="1"/>
        <v>20</v>
      </c>
      <c r="H6" s="1">
        <f t="shared" si="2"/>
        <v>200</v>
      </c>
      <c r="I6" s="1">
        <f t="shared" si="3"/>
        <v>0</v>
      </c>
    </row>
    <row r="7" spans="1:9">
      <c r="A7">
        <v>5</v>
      </c>
      <c r="B7" s="1">
        <f t="shared" si="4"/>
        <v>200</v>
      </c>
      <c r="C7" s="1">
        <v>20</v>
      </c>
      <c r="D7" s="1">
        <f t="shared" si="5"/>
        <v>20</v>
      </c>
      <c r="E7" s="1">
        <f t="shared" si="0"/>
        <v>20</v>
      </c>
      <c r="F7" s="1">
        <v>20</v>
      </c>
      <c r="G7" s="1">
        <f t="shared" si="1"/>
        <v>20</v>
      </c>
      <c r="H7" s="1">
        <f t="shared" si="2"/>
        <v>200</v>
      </c>
      <c r="I7" s="1">
        <f t="shared" si="3"/>
        <v>0</v>
      </c>
    </row>
    <row r="8" spans="1:9">
      <c r="A8">
        <v>6</v>
      </c>
      <c r="B8" s="1">
        <f t="shared" si="4"/>
        <v>200</v>
      </c>
      <c r="C8" s="1">
        <f ca="1">INDIRECT("E"&amp;ROW()-$L$20)</f>
        <v>20</v>
      </c>
      <c r="D8" s="1">
        <f t="shared" si="5"/>
        <v>20</v>
      </c>
      <c r="E8" s="1">
        <f t="shared" si="0"/>
        <v>20</v>
      </c>
      <c r="F8" s="1">
        <v>20</v>
      </c>
      <c r="G8" s="1">
        <f t="shared" si="1"/>
        <v>20</v>
      </c>
      <c r="H8" s="1">
        <f t="shared" si="2"/>
        <v>200</v>
      </c>
      <c r="I8" s="1">
        <f t="shared" si="3"/>
        <v>0</v>
      </c>
    </row>
    <row r="9" spans="1:9">
      <c r="A9">
        <v>7</v>
      </c>
      <c r="B9" s="1">
        <f t="shared" ca="1" si="4"/>
        <v>200</v>
      </c>
      <c r="C9" s="1">
        <f t="shared" ref="C9:C72" ca="1" si="6">INDIRECT("E"&amp;ROW()-$L$20)</f>
        <v>20</v>
      </c>
      <c r="D9" s="1">
        <f t="shared" si="5"/>
        <v>20</v>
      </c>
      <c r="E9" s="1">
        <f t="shared" ca="1" si="0"/>
        <v>20</v>
      </c>
      <c r="F9" s="1">
        <v>20</v>
      </c>
      <c r="G9" s="1">
        <f t="shared" ref="G9:G72" ca="1" si="7">AVERAGE(INDIRECT("F"&amp;(ROW()-$L$18)&amp;":F"&amp;(ROW())))</f>
        <v>20</v>
      </c>
      <c r="H9" s="1">
        <f t="shared" ca="1" si="2"/>
        <v>200</v>
      </c>
      <c r="I9" s="1">
        <f t="shared" ca="1" si="3"/>
        <v>0</v>
      </c>
    </row>
    <row r="10" spans="1:9">
      <c r="A10">
        <v>8</v>
      </c>
      <c r="B10" s="1">
        <f t="shared" ca="1" si="4"/>
        <v>200</v>
      </c>
      <c r="C10" s="1">
        <f t="shared" ca="1" si="6"/>
        <v>20</v>
      </c>
      <c r="D10" s="1">
        <f t="shared" ca="1" si="5"/>
        <v>20</v>
      </c>
      <c r="E10" s="1">
        <f t="shared" ca="1" si="0"/>
        <v>20</v>
      </c>
      <c r="F10" s="1">
        <v>20</v>
      </c>
      <c r="G10" s="1">
        <f t="shared" ca="1" si="7"/>
        <v>20</v>
      </c>
      <c r="H10" s="1">
        <f t="shared" ca="1" si="2"/>
        <v>200</v>
      </c>
      <c r="I10" s="1">
        <f t="shared" ca="1" si="3"/>
        <v>0</v>
      </c>
    </row>
    <row r="11" spans="1:9">
      <c r="A11">
        <v>9</v>
      </c>
      <c r="B11" s="1">
        <f t="shared" ca="1" si="4"/>
        <v>200</v>
      </c>
      <c r="C11" s="1">
        <f t="shared" ca="1" si="6"/>
        <v>20</v>
      </c>
      <c r="D11" s="1">
        <f t="shared" ca="1" si="5"/>
        <v>20</v>
      </c>
      <c r="E11" s="1">
        <f t="shared" ca="1" si="0"/>
        <v>20</v>
      </c>
      <c r="F11" s="1">
        <v>20</v>
      </c>
      <c r="G11" s="1">
        <f t="shared" ca="1" si="7"/>
        <v>20</v>
      </c>
      <c r="H11" s="1">
        <f t="shared" ca="1" si="2"/>
        <v>200</v>
      </c>
      <c r="I11" s="1">
        <f t="shared" ca="1" si="3"/>
        <v>0</v>
      </c>
    </row>
    <row r="12" spans="1:9">
      <c r="A12">
        <v>10</v>
      </c>
      <c r="B12" s="1">
        <f t="shared" ca="1" si="4"/>
        <v>200</v>
      </c>
      <c r="C12" s="1">
        <f t="shared" ca="1" si="6"/>
        <v>20</v>
      </c>
      <c r="D12" s="1">
        <f t="shared" ca="1" si="5"/>
        <v>20</v>
      </c>
      <c r="E12" s="1">
        <f t="shared" ca="1" si="0"/>
        <v>20</v>
      </c>
      <c r="F12" s="1">
        <v>20</v>
      </c>
      <c r="G12" s="1">
        <f t="shared" ca="1" si="7"/>
        <v>20</v>
      </c>
      <c r="H12" s="1">
        <f t="shared" ca="1" si="2"/>
        <v>200</v>
      </c>
      <c r="I12" s="1">
        <f t="shared" ca="1" si="3"/>
        <v>0</v>
      </c>
    </row>
    <row r="13" spans="1:9">
      <c r="A13">
        <v>11</v>
      </c>
      <c r="B13" s="1">
        <f t="shared" ca="1" si="4"/>
        <v>200</v>
      </c>
      <c r="C13" s="1">
        <f t="shared" ca="1" si="6"/>
        <v>20</v>
      </c>
      <c r="D13" s="1">
        <f t="shared" ca="1" si="5"/>
        <v>20</v>
      </c>
      <c r="E13" s="1">
        <f t="shared" ca="1" si="0"/>
        <v>20</v>
      </c>
      <c r="F13" s="1">
        <v>20</v>
      </c>
      <c r="G13" s="1">
        <f t="shared" ca="1" si="7"/>
        <v>20</v>
      </c>
      <c r="H13" s="1">
        <f t="shared" ca="1" si="2"/>
        <v>200</v>
      </c>
      <c r="I13" s="1">
        <f t="shared" ca="1" si="3"/>
        <v>0</v>
      </c>
    </row>
    <row r="14" spans="1:9">
      <c r="A14">
        <v>12</v>
      </c>
      <c r="B14" s="1">
        <f t="shared" ca="1" si="4"/>
        <v>200</v>
      </c>
      <c r="C14" s="1">
        <f t="shared" ca="1" si="6"/>
        <v>20</v>
      </c>
      <c r="D14" s="1">
        <f t="shared" ca="1" si="5"/>
        <v>20</v>
      </c>
      <c r="E14" s="1">
        <f t="shared" ca="1" si="0"/>
        <v>20</v>
      </c>
      <c r="F14" s="1">
        <v>20</v>
      </c>
      <c r="G14" s="1">
        <f t="shared" ca="1" si="7"/>
        <v>20</v>
      </c>
      <c r="H14" s="1">
        <f t="shared" ca="1" si="2"/>
        <v>200</v>
      </c>
      <c r="I14" s="1">
        <f t="shared" ca="1" si="3"/>
        <v>0</v>
      </c>
    </row>
    <row r="15" spans="1:9">
      <c r="A15">
        <v>13</v>
      </c>
      <c r="B15" s="1">
        <f t="shared" ca="1" si="4"/>
        <v>200</v>
      </c>
      <c r="C15" s="1">
        <f t="shared" ca="1" si="6"/>
        <v>20</v>
      </c>
      <c r="D15" s="1">
        <f t="shared" ca="1" si="5"/>
        <v>20</v>
      </c>
      <c r="E15" s="1">
        <f t="shared" ca="1" si="0"/>
        <v>20</v>
      </c>
      <c r="F15" s="1">
        <v>20</v>
      </c>
      <c r="G15" s="1">
        <f t="shared" ca="1" si="7"/>
        <v>20</v>
      </c>
      <c r="H15" s="1">
        <f t="shared" ca="1" si="2"/>
        <v>200</v>
      </c>
      <c r="I15" s="1">
        <f t="shared" ca="1" si="3"/>
        <v>0</v>
      </c>
    </row>
    <row r="16" spans="1:9">
      <c r="A16">
        <v>14</v>
      </c>
      <c r="B16" s="1">
        <f t="shared" ca="1" si="4"/>
        <v>200</v>
      </c>
      <c r="C16" s="1">
        <f t="shared" ca="1" si="6"/>
        <v>20</v>
      </c>
      <c r="D16" s="1">
        <f t="shared" ca="1" si="5"/>
        <v>20</v>
      </c>
      <c r="E16" s="1">
        <f t="shared" ca="1" si="0"/>
        <v>20</v>
      </c>
      <c r="F16" s="1">
        <v>20</v>
      </c>
      <c r="G16" s="1">
        <f t="shared" ca="1" si="7"/>
        <v>20</v>
      </c>
      <c r="H16" s="1">
        <f t="shared" ca="1" si="2"/>
        <v>200</v>
      </c>
      <c r="I16" s="1">
        <f t="shared" ca="1" si="3"/>
        <v>0</v>
      </c>
    </row>
    <row r="17" spans="1:12">
      <c r="A17">
        <v>15</v>
      </c>
      <c r="B17" s="1">
        <f t="shared" ca="1" si="4"/>
        <v>200</v>
      </c>
      <c r="C17" s="1">
        <f t="shared" ca="1" si="6"/>
        <v>20</v>
      </c>
      <c r="D17" s="1">
        <f t="shared" ca="1" si="5"/>
        <v>20</v>
      </c>
      <c r="E17" s="1">
        <f t="shared" ca="1" si="0"/>
        <v>20</v>
      </c>
      <c r="F17" s="1">
        <v>20</v>
      </c>
      <c r="G17" s="1">
        <f t="shared" ca="1" si="7"/>
        <v>20</v>
      </c>
      <c r="H17" s="1">
        <f t="shared" ca="1" si="2"/>
        <v>200</v>
      </c>
      <c r="I17" s="1">
        <f t="shared" ca="1" si="3"/>
        <v>0</v>
      </c>
    </row>
    <row r="18" spans="1:12">
      <c r="A18">
        <v>16</v>
      </c>
      <c r="B18" s="1">
        <f t="shared" ca="1" si="4"/>
        <v>200</v>
      </c>
      <c r="C18" s="1">
        <f t="shared" ca="1" si="6"/>
        <v>20</v>
      </c>
      <c r="D18" s="1">
        <f t="shared" ca="1" si="5"/>
        <v>20</v>
      </c>
      <c r="E18" s="1">
        <f t="shared" ca="1" si="0"/>
        <v>20</v>
      </c>
      <c r="F18" s="1">
        <v>20</v>
      </c>
      <c r="G18" s="1">
        <f t="shared" ca="1" si="7"/>
        <v>20</v>
      </c>
      <c r="H18" s="1">
        <f t="shared" ca="1" si="2"/>
        <v>200</v>
      </c>
      <c r="I18" s="1">
        <f t="shared" ca="1" si="3"/>
        <v>0</v>
      </c>
      <c r="K18" t="s">
        <v>7</v>
      </c>
      <c r="L18">
        <v>5</v>
      </c>
    </row>
    <row r="19" spans="1:12">
      <c r="A19">
        <v>17</v>
      </c>
      <c r="B19" s="1">
        <f t="shared" ca="1" si="4"/>
        <v>200</v>
      </c>
      <c r="C19" s="1">
        <f t="shared" ca="1" si="6"/>
        <v>20</v>
      </c>
      <c r="D19" s="1">
        <f t="shared" ca="1" si="5"/>
        <v>20</v>
      </c>
      <c r="E19" s="1">
        <f t="shared" ca="1" si="0"/>
        <v>20</v>
      </c>
      <c r="F19" s="1">
        <v>20</v>
      </c>
      <c r="G19" s="1">
        <f t="shared" ca="1" si="7"/>
        <v>20</v>
      </c>
      <c r="H19" s="1">
        <f t="shared" ca="1" si="2"/>
        <v>200</v>
      </c>
      <c r="I19" s="1">
        <f t="shared" ca="1" si="3"/>
        <v>0</v>
      </c>
      <c r="K19" t="s">
        <v>8</v>
      </c>
      <c r="L19">
        <v>3</v>
      </c>
    </row>
    <row r="20" spans="1:12">
      <c r="A20">
        <v>18</v>
      </c>
      <c r="B20" s="1">
        <f t="shared" ca="1" si="4"/>
        <v>200</v>
      </c>
      <c r="C20" s="1">
        <f t="shared" ca="1" si="6"/>
        <v>20</v>
      </c>
      <c r="D20" s="1">
        <f t="shared" ca="1" si="5"/>
        <v>20</v>
      </c>
      <c r="E20" s="1">
        <f t="shared" ca="1" si="0"/>
        <v>20</v>
      </c>
      <c r="F20" s="1">
        <v>20</v>
      </c>
      <c r="G20" s="1">
        <f t="shared" ca="1" si="7"/>
        <v>20</v>
      </c>
      <c r="H20" s="1">
        <f t="shared" ca="1" si="2"/>
        <v>200</v>
      </c>
      <c r="I20" s="1">
        <f t="shared" ca="1" si="3"/>
        <v>0</v>
      </c>
      <c r="K20" t="s">
        <v>4</v>
      </c>
      <c r="L20">
        <v>5</v>
      </c>
    </row>
    <row r="21" spans="1:12">
      <c r="A21">
        <v>19</v>
      </c>
      <c r="B21" s="1">
        <f t="shared" ca="1" si="4"/>
        <v>200</v>
      </c>
      <c r="C21" s="1">
        <f t="shared" ca="1" si="6"/>
        <v>20</v>
      </c>
      <c r="D21" s="1">
        <f t="shared" ca="1" si="5"/>
        <v>20</v>
      </c>
      <c r="E21" s="1">
        <f t="shared" ca="1" si="0"/>
        <v>20</v>
      </c>
      <c r="F21" s="1">
        <v>20</v>
      </c>
      <c r="G21" s="1">
        <f t="shared" ca="1" si="7"/>
        <v>20</v>
      </c>
      <c r="H21" s="1">
        <f t="shared" ca="1" si="2"/>
        <v>200</v>
      </c>
      <c r="I21" s="1">
        <f t="shared" ca="1" si="3"/>
        <v>0</v>
      </c>
    </row>
    <row r="22" spans="1:12">
      <c r="A22">
        <v>20</v>
      </c>
      <c r="B22" s="1">
        <f t="shared" ca="1" si="4"/>
        <v>200</v>
      </c>
      <c r="C22" s="1">
        <f t="shared" ca="1" si="6"/>
        <v>20</v>
      </c>
      <c r="D22" s="1">
        <f t="shared" ca="1" si="5"/>
        <v>20</v>
      </c>
      <c r="E22" s="1">
        <f t="shared" ca="1" si="0"/>
        <v>20</v>
      </c>
      <c r="F22" s="1">
        <v>20</v>
      </c>
      <c r="G22" s="1">
        <f t="shared" ca="1" si="7"/>
        <v>20</v>
      </c>
      <c r="H22" s="1">
        <f t="shared" ca="1" si="2"/>
        <v>200</v>
      </c>
      <c r="I22" s="1">
        <f t="shared" ca="1" si="3"/>
        <v>0</v>
      </c>
    </row>
    <row r="23" spans="1:12">
      <c r="A23">
        <v>21</v>
      </c>
      <c r="B23" s="1">
        <f t="shared" ca="1" si="4"/>
        <v>200</v>
      </c>
      <c r="C23" s="1">
        <f t="shared" ca="1" si="6"/>
        <v>20</v>
      </c>
      <c r="D23" s="1">
        <f t="shared" ca="1" si="5"/>
        <v>20</v>
      </c>
      <c r="E23" s="1">
        <f t="shared" ca="1" si="0"/>
        <v>20</v>
      </c>
      <c r="F23" s="1">
        <v>20</v>
      </c>
      <c r="G23" s="1">
        <f t="shared" ca="1" si="7"/>
        <v>20</v>
      </c>
      <c r="H23" s="1">
        <f t="shared" ca="1" si="2"/>
        <v>200</v>
      </c>
      <c r="I23" s="1">
        <f t="shared" ca="1" si="3"/>
        <v>0</v>
      </c>
    </row>
    <row r="24" spans="1:12">
      <c r="A24">
        <v>22</v>
      </c>
      <c r="B24" s="1">
        <f t="shared" ca="1" si="4"/>
        <v>200</v>
      </c>
      <c r="C24" s="1">
        <f t="shared" ca="1" si="6"/>
        <v>20</v>
      </c>
      <c r="D24" s="1">
        <f t="shared" ca="1" si="5"/>
        <v>20</v>
      </c>
      <c r="E24" s="1">
        <f t="shared" ca="1" si="0"/>
        <v>20</v>
      </c>
      <c r="F24" s="1">
        <v>20</v>
      </c>
      <c r="G24" s="1">
        <f t="shared" ca="1" si="7"/>
        <v>20</v>
      </c>
      <c r="H24" s="1">
        <f t="shared" ca="1" si="2"/>
        <v>200</v>
      </c>
      <c r="I24" s="1">
        <f t="shared" ca="1" si="3"/>
        <v>0</v>
      </c>
    </row>
    <row r="25" spans="1:12">
      <c r="A25">
        <v>23</v>
      </c>
      <c r="B25" s="1">
        <f t="shared" ca="1" si="4"/>
        <v>200</v>
      </c>
      <c r="C25" s="1">
        <f t="shared" ca="1" si="6"/>
        <v>20</v>
      </c>
      <c r="D25" s="1">
        <f t="shared" ca="1" si="5"/>
        <v>20</v>
      </c>
      <c r="E25" s="1">
        <f t="shared" ca="1" si="0"/>
        <v>20</v>
      </c>
      <c r="F25" s="1">
        <v>20</v>
      </c>
      <c r="G25" s="1">
        <f t="shared" ca="1" si="7"/>
        <v>20</v>
      </c>
      <c r="H25" s="1">
        <f t="shared" ca="1" si="2"/>
        <v>200</v>
      </c>
      <c r="I25" s="1">
        <f t="shared" ca="1" si="3"/>
        <v>0</v>
      </c>
    </row>
    <row r="26" spans="1:12">
      <c r="A26">
        <v>24</v>
      </c>
      <c r="B26" s="1">
        <f t="shared" ca="1" si="4"/>
        <v>200</v>
      </c>
      <c r="C26" s="1">
        <f t="shared" ca="1" si="6"/>
        <v>20</v>
      </c>
      <c r="D26" s="1">
        <f t="shared" ca="1" si="5"/>
        <v>20</v>
      </c>
      <c r="E26" s="1">
        <f t="shared" ca="1" si="0"/>
        <v>20</v>
      </c>
      <c r="F26" s="1">
        <v>20</v>
      </c>
      <c r="G26" s="1">
        <f t="shared" ca="1" si="7"/>
        <v>20</v>
      </c>
      <c r="H26" s="1">
        <f t="shared" ca="1" si="2"/>
        <v>200</v>
      </c>
      <c r="I26" s="1">
        <f t="shared" ca="1" si="3"/>
        <v>0</v>
      </c>
    </row>
    <row r="27" spans="1:12">
      <c r="A27">
        <v>25</v>
      </c>
      <c r="B27" s="1">
        <f t="shared" ca="1" si="4"/>
        <v>200</v>
      </c>
      <c r="C27" s="1">
        <f t="shared" ca="1" si="6"/>
        <v>20</v>
      </c>
      <c r="D27" s="1">
        <f t="shared" ca="1" si="5"/>
        <v>20</v>
      </c>
      <c r="E27" s="1">
        <f t="shared" ca="1" si="0"/>
        <v>20</v>
      </c>
      <c r="F27" s="1">
        <v>20</v>
      </c>
      <c r="G27" s="1">
        <f t="shared" ca="1" si="7"/>
        <v>20</v>
      </c>
      <c r="H27" s="1">
        <f t="shared" ca="1" si="2"/>
        <v>200</v>
      </c>
      <c r="I27" s="1">
        <f t="shared" ca="1" si="3"/>
        <v>0</v>
      </c>
    </row>
    <row r="28" spans="1:12">
      <c r="A28">
        <v>26</v>
      </c>
      <c r="B28" s="1">
        <f t="shared" ca="1" si="4"/>
        <v>200</v>
      </c>
      <c r="C28" s="1">
        <f t="shared" ca="1" si="6"/>
        <v>20</v>
      </c>
      <c r="D28" s="1">
        <f t="shared" ca="1" si="5"/>
        <v>22</v>
      </c>
      <c r="E28" s="1">
        <f t="shared" ca="1" si="0"/>
        <v>21.444444444444436</v>
      </c>
      <c r="F28" s="1">
        <v>22</v>
      </c>
      <c r="G28" s="1">
        <f t="shared" ca="1" si="7"/>
        <v>20.333333333333332</v>
      </c>
      <c r="H28" s="1">
        <f t="shared" ca="1" si="2"/>
        <v>203.33333333333331</v>
      </c>
      <c r="I28" s="1">
        <f t="shared" ca="1" si="3"/>
        <v>3.3333333333333144</v>
      </c>
    </row>
    <row r="29" spans="1:12">
      <c r="A29">
        <v>27</v>
      </c>
      <c r="B29" s="1">
        <f t="shared" ca="1" si="4"/>
        <v>198</v>
      </c>
      <c r="C29" s="1">
        <f t="shared" ca="1" si="6"/>
        <v>20</v>
      </c>
      <c r="D29" s="1">
        <f t="shared" ca="1" si="5"/>
        <v>22</v>
      </c>
      <c r="E29" s="1">
        <f t="shared" ca="1" si="0"/>
        <v>23.555555555555564</v>
      </c>
      <c r="F29" s="1">
        <v>22</v>
      </c>
      <c r="G29" s="1">
        <f t="shared" ca="1" si="7"/>
        <v>20.666666666666668</v>
      </c>
      <c r="H29" s="1">
        <f t="shared" ca="1" si="2"/>
        <v>206.66666666666669</v>
      </c>
      <c r="I29" s="1">
        <f t="shared" ca="1" si="3"/>
        <v>8.6666666666666856</v>
      </c>
    </row>
    <row r="30" spans="1:12">
      <c r="A30">
        <v>28</v>
      </c>
      <c r="B30" s="1">
        <f t="shared" ca="1" si="4"/>
        <v>196</v>
      </c>
      <c r="C30" s="1">
        <f t="shared" ca="1" si="6"/>
        <v>20</v>
      </c>
      <c r="D30" s="1">
        <f t="shared" ca="1" si="5"/>
        <v>22</v>
      </c>
      <c r="E30" s="1">
        <f t="shared" ca="1" si="0"/>
        <v>25.666666666666668</v>
      </c>
      <c r="F30" s="1">
        <v>22</v>
      </c>
      <c r="G30" s="1">
        <f t="shared" ca="1" si="7"/>
        <v>21</v>
      </c>
      <c r="H30" s="1">
        <f t="shared" ca="1" si="2"/>
        <v>210</v>
      </c>
      <c r="I30" s="1">
        <f t="shared" ca="1" si="3"/>
        <v>14</v>
      </c>
    </row>
    <row r="31" spans="1:12">
      <c r="A31">
        <v>29</v>
      </c>
      <c r="B31" s="1">
        <f t="shared" ca="1" si="4"/>
        <v>194</v>
      </c>
      <c r="C31" s="1">
        <f t="shared" ca="1" si="6"/>
        <v>20</v>
      </c>
      <c r="D31" s="1">
        <f t="shared" ca="1" si="5"/>
        <v>22</v>
      </c>
      <c r="E31" s="1">
        <f t="shared" ca="1" si="0"/>
        <v>27.777777777777771</v>
      </c>
      <c r="F31" s="1">
        <v>22</v>
      </c>
      <c r="G31" s="1">
        <f t="shared" ca="1" si="7"/>
        <v>21.333333333333332</v>
      </c>
      <c r="H31" s="1">
        <f t="shared" ca="1" si="2"/>
        <v>213.33333333333331</v>
      </c>
      <c r="I31" s="1">
        <f t="shared" ca="1" si="3"/>
        <v>19.333333333333314</v>
      </c>
    </row>
    <row r="32" spans="1:12">
      <c r="A32">
        <v>30</v>
      </c>
      <c r="B32" s="1">
        <f t="shared" ca="1" si="4"/>
        <v>192</v>
      </c>
      <c r="C32" s="1">
        <f t="shared" ca="1" si="6"/>
        <v>20</v>
      </c>
      <c r="D32" s="1">
        <f t="shared" ca="1" si="5"/>
        <v>22</v>
      </c>
      <c r="E32" s="1">
        <f t="shared" ca="1" si="0"/>
        <v>29.888888888888896</v>
      </c>
      <c r="F32" s="1">
        <v>22</v>
      </c>
      <c r="G32" s="1">
        <f t="shared" ca="1" si="7"/>
        <v>21.666666666666668</v>
      </c>
      <c r="H32" s="1">
        <f t="shared" ca="1" si="2"/>
        <v>216.66666666666669</v>
      </c>
      <c r="I32" s="1">
        <f t="shared" ca="1" si="3"/>
        <v>24.666666666666686</v>
      </c>
    </row>
    <row r="33" spans="1:9">
      <c r="A33">
        <v>31</v>
      </c>
      <c r="B33" s="1">
        <f t="shared" ca="1" si="4"/>
        <v>190</v>
      </c>
      <c r="C33" s="1">
        <f t="shared" ca="1" si="6"/>
        <v>21.444444444444436</v>
      </c>
      <c r="D33" s="1">
        <f t="shared" ca="1" si="5"/>
        <v>22</v>
      </c>
      <c r="E33" s="1">
        <f t="shared" ca="1" si="0"/>
        <v>32</v>
      </c>
      <c r="F33" s="1">
        <v>22</v>
      </c>
      <c r="G33" s="1">
        <f t="shared" ca="1" si="7"/>
        <v>22</v>
      </c>
      <c r="H33" s="1">
        <f t="shared" ca="1" si="2"/>
        <v>220</v>
      </c>
      <c r="I33" s="1">
        <f t="shared" ca="1" si="3"/>
        <v>30</v>
      </c>
    </row>
    <row r="34" spans="1:9">
      <c r="A34">
        <v>32</v>
      </c>
      <c r="B34" s="1">
        <f t="shared" ca="1" si="4"/>
        <v>189.44444444444443</v>
      </c>
      <c r="C34" s="1">
        <f t="shared" ca="1" si="6"/>
        <v>23.555555555555564</v>
      </c>
      <c r="D34" s="1">
        <f t="shared" ca="1" si="5"/>
        <v>22</v>
      </c>
      <c r="E34" s="1">
        <f t="shared" ca="1" si="0"/>
        <v>32.18518518518519</v>
      </c>
      <c r="F34" s="1">
        <v>22</v>
      </c>
      <c r="G34" s="1">
        <f t="shared" ca="1" si="7"/>
        <v>22</v>
      </c>
      <c r="H34" s="1">
        <f t="shared" ca="1" si="2"/>
        <v>220</v>
      </c>
      <c r="I34" s="1">
        <f t="shared" ca="1" si="3"/>
        <v>30.555555555555571</v>
      </c>
    </row>
    <row r="35" spans="1:9">
      <c r="A35">
        <v>33</v>
      </c>
      <c r="B35" s="1">
        <f t="shared" ca="1" si="4"/>
        <v>191</v>
      </c>
      <c r="C35" s="1">
        <f t="shared" ca="1" si="6"/>
        <v>25.666666666666668</v>
      </c>
      <c r="D35" s="1">
        <f t="shared" ca="1" si="5"/>
        <v>22</v>
      </c>
      <c r="E35" s="1">
        <f t="shared" ca="1" si="0"/>
        <v>31.666666666666664</v>
      </c>
      <c r="F35" s="1">
        <v>22</v>
      </c>
      <c r="G35" s="1">
        <f t="shared" ca="1" si="7"/>
        <v>22</v>
      </c>
      <c r="H35" s="1">
        <f t="shared" ca="1" si="2"/>
        <v>220</v>
      </c>
      <c r="I35" s="1">
        <f t="shared" ca="1" si="3"/>
        <v>29</v>
      </c>
    </row>
    <row r="36" spans="1:9">
      <c r="A36">
        <v>34</v>
      </c>
      <c r="B36" s="1">
        <f t="shared" ca="1" si="4"/>
        <v>194.66666666666666</v>
      </c>
      <c r="C36" s="1">
        <f t="shared" ca="1" si="6"/>
        <v>27.777777777777771</v>
      </c>
      <c r="D36" s="1">
        <f t="shared" ca="1" si="5"/>
        <v>22</v>
      </c>
      <c r="E36" s="1">
        <f t="shared" ca="1" si="0"/>
        <v>30.44444444444445</v>
      </c>
      <c r="F36" s="1">
        <v>22</v>
      </c>
      <c r="G36" s="1">
        <f t="shared" ca="1" si="7"/>
        <v>22</v>
      </c>
      <c r="H36" s="1">
        <f t="shared" ca="1" si="2"/>
        <v>220</v>
      </c>
      <c r="I36" s="1">
        <f t="shared" ca="1" si="3"/>
        <v>25.333333333333343</v>
      </c>
    </row>
    <row r="37" spans="1:9">
      <c r="A37">
        <v>35</v>
      </c>
      <c r="B37" s="1">
        <f t="shared" ca="1" si="4"/>
        <v>200.44444444444443</v>
      </c>
      <c r="C37" s="1">
        <f t="shared" ca="1" si="6"/>
        <v>29.888888888888896</v>
      </c>
      <c r="D37" s="1">
        <f t="shared" ca="1" si="5"/>
        <v>22</v>
      </c>
      <c r="E37" s="1">
        <f t="shared" ca="1" si="0"/>
        <v>28.518518518518523</v>
      </c>
      <c r="F37" s="1">
        <v>22</v>
      </c>
      <c r="G37" s="1">
        <f t="shared" ca="1" si="7"/>
        <v>22</v>
      </c>
      <c r="H37" s="1">
        <f t="shared" ca="1" si="2"/>
        <v>220</v>
      </c>
      <c r="I37" s="1">
        <f t="shared" ca="1" si="3"/>
        <v>19.555555555555571</v>
      </c>
    </row>
    <row r="38" spans="1:9">
      <c r="A38">
        <v>36</v>
      </c>
      <c r="B38" s="1">
        <f t="shared" ca="1" si="4"/>
        <v>208.33333333333331</v>
      </c>
      <c r="C38" s="1">
        <f t="shared" ca="1" si="6"/>
        <v>32</v>
      </c>
      <c r="D38" s="1">
        <f t="shared" ca="1" si="5"/>
        <v>22</v>
      </c>
      <c r="E38" s="1">
        <f t="shared" ca="1" si="0"/>
        <v>25.888888888888896</v>
      </c>
      <c r="F38" s="1">
        <v>22</v>
      </c>
      <c r="G38" s="1">
        <f t="shared" ca="1" si="7"/>
        <v>22</v>
      </c>
      <c r="H38" s="1">
        <f t="shared" ca="1" si="2"/>
        <v>220</v>
      </c>
      <c r="I38" s="1">
        <f t="shared" ca="1" si="3"/>
        <v>11.666666666666686</v>
      </c>
    </row>
    <row r="39" spans="1:9">
      <c r="A39">
        <v>37</v>
      </c>
      <c r="B39" s="1">
        <f t="shared" ca="1" si="4"/>
        <v>218.33333333333331</v>
      </c>
      <c r="C39" s="1">
        <f t="shared" ca="1" si="6"/>
        <v>32.18518518518519</v>
      </c>
      <c r="D39" s="1">
        <f t="shared" ca="1" si="5"/>
        <v>22</v>
      </c>
      <c r="E39" s="1">
        <f t="shared" ca="1" si="0"/>
        <v>22.555555555555561</v>
      </c>
      <c r="F39" s="1">
        <v>22</v>
      </c>
      <c r="G39" s="1">
        <f t="shared" ca="1" si="7"/>
        <v>22</v>
      </c>
      <c r="H39" s="1">
        <f t="shared" ca="1" si="2"/>
        <v>220</v>
      </c>
      <c r="I39" s="1">
        <f t="shared" ca="1" si="3"/>
        <v>1.6666666666666856</v>
      </c>
    </row>
    <row r="40" spans="1:9">
      <c r="A40">
        <v>38</v>
      </c>
      <c r="B40" s="1">
        <f t="shared" ca="1" si="4"/>
        <v>228.5185185185185</v>
      </c>
      <c r="C40" s="1">
        <f t="shared" ca="1" si="6"/>
        <v>31.666666666666664</v>
      </c>
      <c r="D40" s="1">
        <f t="shared" ca="1" si="5"/>
        <v>22</v>
      </c>
      <c r="E40" s="1">
        <f t="shared" ca="1" si="0"/>
        <v>19.160493827160497</v>
      </c>
      <c r="F40" s="1">
        <v>22</v>
      </c>
      <c r="G40" s="1">
        <f t="shared" ca="1" si="7"/>
        <v>22</v>
      </c>
      <c r="H40" s="1">
        <f t="shared" ca="1" si="2"/>
        <v>220</v>
      </c>
      <c r="I40" s="1">
        <f t="shared" ca="1" si="3"/>
        <v>-8.5185185185185048</v>
      </c>
    </row>
    <row r="41" spans="1:9">
      <c r="A41">
        <v>39</v>
      </c>
      <c r="B41" s="1">
        <f t="shared" ca="1" si="4"/>
        <v>238.18518518518516</v>
      </c>
      <c r="C41" s="1">
        <f t="shared" ca="1" si="6"/>
        <v>30.44444444444445</v>
      </c>
      <c r="D41" s="1">
        <f t="shared" ca="1" si="5"/>
        <v>22</v>
      </c>
      <c r="E41" s="1">
        <f t="shared" ca="1" si="0"/>
        <v>15.938271604938279</v>
      </c>
      <c r="F41" s="1">
        <v>22</v>
      </c>
      <c r="G41" s="1">
        <f t="shared" ca="1" si="7"/>
        <v>22</v>
      </c>
      <c r="H41" s="1">
        <f t="shared" ca="1" si="2"/>
        <v>220</v>
      </c>
      <c r="I41" s="1">
        <f t="shared" ca="1" si="3"/>
        <v>-18.185185185185162</v>
      </c>
    </row>
    <row r="42" spans="1:9">
      <c r="A42">
        <v>40</v>
      </c>
      <c r="B42" s="1">
        <f t="shared" ca="1" si="4"/>
        <v>246.62962962962962</v>
      </c>
      <c r="C42" s="1">
        <f t="shared" ca="1" si="6"/>
        <v>28.518518518518523</v>
      </c>
      <c r="D42" s="1">
        <f t="shared" ca="1" si="5"/>
        <v>22</v>
      </c>
      <c r="E42" s="1">
        <f t="shared" ca="1" si="0"/>
        <v>13.123456790123461</v>
      </c>
      <c r="F42" s="1">
        <v>22</v>
      </c>
      <c r="G42" s="1">
        <f t="shared" ca="1" si="7"/>
        <v>22</v>
      </c>
      <c r="H42" s="1">
        <f t="shared" ca="1" si="2"/>
        <v>220</v>
      </c>
      <c r="I42" s="1">
        <f t="shared" ca="1" si="3"/>
        <v>-26.629629629629619</v>
      </c>
    </row>
    <row r="43" spans="1:9">
      <c r="A43">
        <v>41</v>
      </c>
      <c r="B43" s="1">
        <f t="shared" ca="1" si="4"/>
        <v>253.14814814814815</v>
      </c>
      <c r="C43" s="1">
        <f t="shared" ca="1" si="6"/>
        <v>25.888888888888896</v>
      </c>
      <c r="D43" s="1">
        <f t="shared" ca="1" si="5"/>
        <v>22</v>
      </c>
      <c r="E43" s="1">
        <f t="shared" ca="1" si="0"/>
        <v>10.950617283950615</v>
      </c>
      <c r="F43" s="1">
        <v>22</v>
      </c>
      <c r="G43" s="1">
        <f t="shared" ca="1" si="7"/>
        <v>22</v>
      </c>
      <c r="H43" s="1">
        <f t="shared" ca="1" si="2"/>
        <v>220</v>
      </c>
      <c r="I43" s="1">
        <f t="shared" ca="1" si="3"/>
        <v>-33.148148148148152</v>
      </c>
    </row>
    <row r="44" spans="1:9">
      <c r="A44">
        <v>42</v>
      </c>
      <c r="B44" s="1">
        <f t="shared" ca="1" si="4"/>
        <v>257.03703703703707</v>
      </c>
      <c r="C44" s="1">
        <f t="shared" ca="1" si="6"/>
        <v>22.555555555555561</v>
      </c>
      <c r="D44" s="1">
        <f t="shared" ca="1" si="5"/>
        <v>22</v>
      </c>
      <c r="E44" s="1">
        <f t="shared" ca="1" si="0"/>
        <v>9.6543209876543106</v>
      </c>
      <c r="F44" s="1">
        <v>22</v>
      </c>
      <c r="G44" s="1">
        <f t="shared" ca="1" si="7"/>
        <v>22</v>
      </c>
      <c r="H44" s="1">
        <f t="shared" ca="1" si="2"/>
        <v>220</v>
      </c>
      <c r="I44" s="1">
        <f t="shared" ca="1" si="3"/>
        <v>-37.037037037037067</v>
      </c>
    </row>
    <row r="45" spans="1:9">
      <c r="A45">
        <v>43</v>
      </c>
      <c r="B45" s="1">
        <f t="shared" ca="1" si="4"/>
        <v>257.59259259259261</v>
      </c>
      <c r="C45" s="1">
        <f t="shared" ca="1" si="6"/>
        <v>19.160493827160497</v>
      </c>
      <c r="D45" s="1">
        <f t="shared" ca="1" si="5"/>
        <v>22</v>
      </c>
      <c r="E45" s="1">
        <f t="shared" ca="1" si="0"/>
        <v>9.4691358024691308</v>
      </c>
      <c r="F45" s="1">
        <v>22</v>
      </c>
      <c r="G45" s="1">
        <f t="shared" ca="1" si="7"/>
        <v>22</v>
      </c>
      <c r="H45" s="1">
        <f t="shared" ca="1" si="2"/>
        <v>220</v>
      </c>
      <c r="I45" s="1">
        <f t="shared" ca="1" si="3"/>
        <v>-37.592592592592609</v>
      </c>
    </row>
    <row r="46" spans="1:9">
      <c r="A46">
        <v>44</v>
      </c>
      <c r="B46" s="1">
        <f t="shared" ca="1" si="4"/>
        <v>254.75308641975312</v>
      </c>
      <c r="C46" s="1">
        <f t="shared" ca="1" si="6"/>
        <v>15.938271604938279</v>
      </c>
      <c r="D46" s="1">
        <f t="shared" ca="1" si="5"/>
        <v>22</v>
      </c>
      <c r="E46" s="1">
        <f t="shared" ca="1" si="0"/>
        <v>10.415637860082294</v>
      </c>
      <c r="F46" s="1">
        <v>22</v>
      </c>
      <c r="G46" s="1">
        <f t="shared" ca="1" si="7"/>
        <v>22</v>
      </c>
      <c r="H46" s="1">
        <f t="shared" ca="1" si="2"/>
        <v>220</v>
      </c>
      <c r="I46" s="1">
        <f t="shared" ca="1" si="3"/>
        <v>-34.753086419753117</v>
      </c>
    </row>
    <row r="47" spans="1:9">
      <c r="A47">
        <v>45</v>
      </c>
      <c r="B47" s="1">
        <f t="shared" ca="1" si="4"/>
        <v>248.6913580246914</v>
      </c>
      <c r="C47" s="1">
        <f t="shared" ca="1" si="6"/>
        <v>13.123456790123461</v>
      </c>
      <c r="D47" s="1">
        <f t="shared" ca="1" si="5"/>
        <v>22</v>
      </c>
      <c r="E47" s="1">
        <f t="shared" ca="1" si="0"/>
        <v>12.436213991769534</v>
      </c>
      <c r="F47" s="1">
        <v>22</v>
      </c>
      <c r="G47" s="1">
        <f t="shared" ca="1" si="7"/>
        <v>22</v>
      </c>
      <c r="H47" s="1">
        <f t="shared" ca="1" si="2"/>
        <v>220</v>
      </c>
      <c r="I47" s="1">
        <f t="shared" ca="1" si="3"/>
        <v>-28.691358024691397</v>
      </c>
    </row>
    <row r="48" spans="1:9">
      <c r="A48">
        <v>46</v>
      </c>
      <c r="B48" s="1">
        <f t="shared" ca="1" si="4"/>
        <v>239.81481481481484</v>
      </c>
      <c r="C48" s="1">
        <f t="shared" ca="1" si="6"/>
        <v>10.950617283950615</v>
      </c>
      <c r="D48" s="1">
        <f t="shared" ca="1" si="5"/>
        <v>22</v>
      </c>
      <c r="E48" s="1">
        <f t="shared" ca="1" si="0"/>
        <v>15.395061728395053</v>
      </c>
      <c r="F48" s="1">
        <v>22</v>
      </c>
      <c r="G48" s="1">
        <f t="shared" ca="1" si="7"/>
        <v>22</v>
      </c>
      <c r="H48" s="1">
        <f t="shared" ca="1" si="2"/>
        <v>220</v>
      </c>
      <c r="I48" s="1">
        <f t="shared" ca="1" si="3"/>
        <v>-19.814814814814838</v>
      </c>
    </row>
    <row r="49" spans="1:9">
      <c r="A49">
        <v>47</v>
      </c>
      <c r="B49" s="1">
        <f t="shared" ca="1" si="4"/>
        <v>228.76543209876544</v>
      </c>
      <c r="C49" s="1">
        <f t="shared" ca="1" si="6"/>
        <v>9.6543209876543106</v>
      </c>
      <c r="D49" s="1">
        <f t="shared" ca="1" si="5"/>
        <v>22</v>
      </c>
      <c r="E49" s="1">
        <f t="shared" ca="1" si="0"/>
        <v>19.07818930041152</v>
      </c>
      <c r="F49" s="1">
        <v>22</v>
      </c>
      <c r="G49" s="1">
        <f t="shared" ca="1" si="7"/>
        <v>22</v>
      </c>
      <c r="H49" s="1">
        <f t="shared" ca="1" si="2"/>
        <v>220</v>
      </c>
      <c r="I49" s="1">
        <f t="shared" ca="1" si="3"/>
        <v>-8.7654320987654444</v>
      </c>
    </row>
    <row r="50" spans="1:9">
      <c r="A50">
        <v>48</v>
      </c>
      <c r="B50" s="1">
        <f t="shared" ca="1" si="4"/>
        <v>216.41975308641975</v>
      </c>
      <c r="C50" s="1">
        <f t="shared" ca="1" si="6"/>
        <v>9.4691358024691308</v>
      </c>
      <c r="D50" s="1">
        <f t="shared" ca="1" si="5"/>
        <v>22</v>
      </c>
      <c r="E50" s="1">
        <f t="shared" ca="1" si="0"/>
        <v>23.193415637860085</v>
      </c>
      <c r="F50" s="1">
        <v>22</v>
      </c>
      <c r="G50" s="1">
        <f t="shared" ca="1" si="7"/>
        <v>22</v>
      </c>
      <c r="H50" s="1">
        <f t="shared" ca="1" si="2"/>
        <v>220</v>
      </c>
      <c r="I50" s="1">
        <f t="shared" ca="1" si="3"/>
        <v>3.5802469135802539</v>
      </c>
    </row>
    <row r="51" spans="1:9">
      <c r="A51">
        <v>49</v>
      </c>
      <c r="B51" s="1">
        <f t="shared" ca="1" si="4"/>
        <v>203.88888888888889</v>
      </c>
      <c r="C51" s="1">
        <f t="shared" ca="1" si="6"/>
        <v>10.415637860082294</v>
      </c>
      <c r="D51" s="1">
        <f t="shared" ca="1" si="5"/>
        <v>22</v>
      </c>
      <c r="E51" s="1">
        <f t="shared" ca="1" si="0"/>
        <v>27.37037037037037</v>
      </c>
      <c r="F51" s="1">
        <v>22</v>
      </c>
      <c r="G51" s="1">
        <f t="shared" ca="1" si="7"/>
        <v>22</v>
      </c>
      <c r="H51" s="1">
        <f t="shared" ca="1" si="2"/>
        <v>220</v>
      </c>
      <c r="I51" s="1">
        <f t="shared" ca="1" si="3"/>
        <v>16.111111111111114</v>
      </c>
    </row>
    <row r="52" spans="1:9">
      <c r="A52">
        <v>50</v>
      </c>
      <c r="B52" s="1">
        <f t="shared" ca="1" si="4"/>
        <v>192.30452674897117</v>
      </c>
      <c r="C52" s="1">
        <f t="shared" ca="1" si="6"/>
        <v>12.436213991769534</v>
      </c>
      <c r="D52" s="1">
        <f t="shared" ca="1" si="5"/>
        <v>22</v>
      </c>
      <c r="E52" s="1">
        <f t="shared" ca="1" si="0"/>
        <v>31.231824417009612</v>
      </c>
      <c r="F52" s="1">
        <v>22</v>
      </c>
      <c r="G52" s="1">
        <f t="shared" ca="1" si="7"/>
        <v>22</v>
      </c>
      <c r="H52" s="1">
        <f t="shared" ca="1" si="2"/>
        <v>220</v>
      </c>
      <c r="I52" s="1">
        <f t="shared" ca="1" si="3"/>
        <v>27.69547325102883</v>
      </c>
    </row>
    <row r="53" spans="1:9">
      <c r="A53">
        <v>51</v>
      </c>
      <c r="B53" s="1">
        <f t="shared" ca="1" si="4"/>
        <v>182.7407407407407</v>
      </c>
      <c r="C53" s="1">
        <f t="shared" ca="1" si="6"/>
        <v>15.395061728395053</v>
      </c>
      <c r="D53" s="1">
        <f t="shared" ca="1" si="5"/>
        <v>22</v>
      </c>
      <c r="E53" s="1">
        <f t="shared" ca="1" si="0"/>
        <v>34.419753086419767</v>
      </c>
      <c r="F53" s="1">
        <v>22</v>
      </c>
      <c r="G53" s="1">
        <f t="shared" ca="1" si="7"/>
        <v>22</v>
      </c>
      <c r="H53" s="1">
        <f t="shared" ca="1" si="2"/>
        <v>220</v>
      </c>
      <c r="I53" s="1">
        <f t="shared" ca="1" si="3"/>
        <v>37.259259259259295</v>
      </c>
    </row>
    <row r="54" spans="1:9">
      <c r="A54">
        <v>52</v>
      </c>
      <c r="B54" s="1">
        <f t="shared" ca="1" si="4"/>
        <v>176.13580246913577</v>
      </c>
      <c r="C54" s="1">
        <f t="shared" ca="1" si="6"/>
        <v>19.07818930041152</v>
      </c>
      <c r="D54" s="1">
        <f t="shared" ca="1" si="5"/>
        <v>22</v>
      </c>
      <c r="E54" s="1">
        <f t="shared" ca="1" si="0"/>
        <v>36.621399176954746</v>
      </c>
      <c r="F54" s="1">
        <v>22</v>
      </c>
      <c r="G54" s="1">
        <f t="shared" ca="1" si="7"/>
        <v>22</v>
      </c>
      <c r="H54" s="1">
        <f t="shared" ca="1" si="2"/>
        <v>220</v>
      </c>
      <c r="I54" s="1">
        <f t="shared" ca="1" si="3"/>
        <v>43.864197530864232</v>
      </c>
    </row>
    <row r="55" spans="1:9">
      <c r="A55">
        <v>53</v>
      </c>
      <c r="B55" s="1">
        <f t="shared" ca="1" si="4"/>
        <v>173.21399176954728</v>
      </c>
      <c r="C55" s="1">
        <f t="shared" ca="1" si="6"/>
        <v>23.193415637860085</v>
      </c>
      <c r="D55" s="1">
        <f t="shared" ca="1" si="5"/>
        <v>22</v>
      </c>
      <c r="E55" s="1">
        <f t="shared" ca="1" si="0"/>
        <v>37.595336076817574</v>
      </c>
      <c r="F55" s="1">
        <v>22</v>
      </c>
      <c r="G55" s="1">
        <f t="shared" ca="1" si="7"/>
        <v>22</v>
      </c>
      <c r="H55" s="1">
        <f t="shared" ca="1" si="2"/>
        <v>220</v>
      </c>
      <c r="I55" s="1">
        <f t="shared" ca="1" si="3"/>
        <v>46.786008230452723</v>
      </c>
    </row>
    <row r="56" spans="1:9">
      <c r="A56">
        <v>54</v>
      </c>
      <c r="B56" s="1">
        <f t="shared" ca="1" si="4"/>
        <v>174.40740740740736</v>
      </c>
      <c r="C56" s="1">
        <f t="shared" ca="1" si="6"/>
        <v>27.37037037037037</v>
      </c>
      <c r="D56" s="1">
        <f t="shared" ca="1" si="5"/>
        <v>22</v>
      </c>
      <c r="E56" s="1">
        <f t="shared" ca="1" si="0"/>
        <v>37.197530864197546</v>
      </c>
      <c r="F56" s="1">
        <v>22</v>
      </c>
      <c r="G56" s="1">
        <f t="shared" ca="1" si="7"/>
        <v>22</v>
      </c>
      <c r="H56" s="1">
        <f t="shared" ca="1" si="2"/>
        <v>220</v>
      </c>
      <c r="I56" s="1">
        <f t="shared" ca="1" si="3"/>
        <v>45.592592592592638</v>
      </c>
    </row>
    <row r="57" spans="1:9">
      <c r="A57">
        <v>55</v>
      </c>
      <c r="B57" s="1">
        <f t="shared" ca="1" si="4"/>
        <v>179.77777777777774</v>
      </c>
      <c r="C57" s="1">
        <f t="shared" ca="1" si="6"/>
        <v>31.231824417009612</v>
      </c>
      <c r="D57" s="1">
        <f t="shared" ca="1" si="5"/>
        <v>22</v>
      </c>
      <c r="E57" s="1">
        <f t="shared" ca="1" si="0"/>
        <v>35.407407407407419</v>
      </c>
      <c r="F57" s="1">
        <v>22</v>
      </c>
      <c r="G57" s="1">
        <f t="shared" ca="1" si="7"/>
        <v>22</v>
      </c>
      <c r="H57" s="1">
        <f t="shared" ca="1" si="2"/>
        <v>220</v>
      </c>
      <c r="I57" s="1">
        <f t="shared" ca="1" si="3"/>
        <v>40.222222222222257</v>
      </c>
    </row>
    <row r="58" spans="1:9">
      <c r="A58">
        <v>56</v>
      </c>
      <c r="B58" s="1">
        <f t="shared" ca="1" si="4"/>
        <v>189.00960219478736</v>
      </c>
      <c r="C58" s="1">
        <f t="shared" ca="1" si="6"/>
        <v>34.419753086419767</v>
      </c>
      <c r="D58" s="1">
        <f t="shared" ca="1" si="5"/>
        <v>22</v>
      </c>
      <c r="E58" s="1">
        <f t="shared" ca="1" si="0"/>
        <v>32.330132601737546</v>
      </c>
      <c r="F58" s="1">
        <v>22</v>
      </c>
      <c r="G58" s="1">
        <f t="shared" ca="1" si="7"/>
        <v>22</v>
      </c>
      <c r="H58" s="1">
        <f t="shared" ca="1" si="2"/>
        <v>220</v>
      </c>
      <c r="I58" s="1">
        <f t="shared" ca="1" si="3"/>
        <v>30.990397805212638</v>
      </c>
    </row>
    <row r="59" spans="1:9">
      <c r="A59">
        <v>57</v>
      </c>
      <c r="B59" s="1">
        <f t="shared" ca="1" si="4"/>
        <v>201.42935528120714</v>
      </c>
      <c r="C59" s="1">
        <f t="shared" ca="1" si="6"/>
        <v>36.621399176954746</v>
      </c>
      <c r="D59" s="1">
        <f t="shared" ca="1" si="5"/>
        <v>22</v>
      </c>
      <c r="E59" s="1">
        <f t="shared" ca="1" si="0"/>
        <v>28.190214906264288</v>
      </c>
      <c r="F59" s="1">
        <v>22</v>
      </c>
      <c r="G59" s="1">
        <f t="shared" ca="1" si="7"/>
        <v>22</v>
      </c>
      <c r="H59" s="1">
        <f t="shared" ca="1" si="2"/>
        <v>220</v>
      </c>
      <c r="I59" s="1">
        <f t="shared" ca="1" si="3"/>
        <v>18.570644718792863</v>
      </c>
    </row>
    <row r="60" spans="1:9">
      <c r="A60">
        <v>58</v>
      </c>
      <c r="B60" s="1">
        <f t="shared" ca="1" si="4"/>
        <v>216.05075445816189</v>
      </c>
      <c r="C60" s="1">
        <f t="shared" ca="1" si="6"/>
        <v>37.595336076817574</v>
      </c>
      <c r="D60" s="1">
        <f t="shared" ca="1" si="5"/>
        <v>22</v>
      </c>
      <c r="E60" s="1">
        <f t="shared" ca="1" si="0"/>
        <v>23.316415180612704</v>
      </c>
      <c r="F60" s="1">
        <v>22</v>
      </c>
      <c r="G60" s="1">
        <f t="shared" ca="1" si="7"/>
        <v>22</v>
      </c>
      <c r="H60" s="1">
        <f t="shared" ca="1" si="2"/>
        <v>220</v>
      </c>
      <c r="I60" s="1">
        <f t="shared" ca="1" si="3"/>
        <v>3.9492455418381098</v>
      </c>
    </row>
    <row r="61" spans="1:9">
      <c r="A61">
        <v>59</v>
      </c>
      <c r="B61" s="1">
        <f t="shared" ca="1" si="4"/>
        <v>231.64609053497946</v>
      </c>
      <c r="C61" s="1">
        <f t="shared" ca="1" si="6"/>
        <v>37.197530864197546</v>
      </c>
      <c r="D61" s="1">
        <f t="shared" ca="1" si="5"/>
        <v>22</v>
      </c>
      <c r="E61" s="1">
        <f t="shared" ca="1" si="0"/>
        <v>18.117969821673512</v>
      </c>
      <c r="F61" s="1">
        <v>22</v>
      </c>
      <c r="G61" s="1">
        <f t="shared" ca="1" si="7"/>
        <v>22</v>
      </c>
      <c r="H61" s="1">
        <f t="shared" ca="1" si="2"/>
        <v>220</v>
      </c>
      <c r="I61" s="1">
        <f t="shared" ca="1" si="3"/>
        <v>-11.646090534979464</v>
      </c>
    </row>
    <row r="62" spans="1:9">
      <c r="A62">
        <v>60</v>
      </c>
      <c r="B62" s="1">
        <f t="shared" ca="1" si="4"/>
        <v>246.84362139917698</v>
      </c>
      <c r="C62" s="1">
        <f t="shared" ca="1" si="6"/>
        <v>35.407407407407419</v>
      </c>
      <c r="D62" s="1">
        <f t="shared" ca="1" si="5"/>
        <v>22</v>
      </c>
      <c r="E62" s="1">
        <f t="shared" ca="1" si="0"/>
        <v>13.052126200274339</v>
      </c>
      <c r="F62" s="1">
        <v>22</v>
      </c>
      <c r="G62" s="1">
        <f t="shared" ca="1" si="7"/>
        <v>22</v>
      </c>
      <c r="H62" s="1">
        <f t="shared" ca="1" si="2"/>
        <v>220</v>
      </c>
      <c r="I62" s="1">
        <f t="shared" ca="1" si="3"/>
        <v>-26.843621399176982</v>
      </c>
    </row>
    <row r="63" spans="1:9">
      <c r="A63">
        <v>61</v>
      </c>
      <c r="B63" s="1">
        <f t="shared" ca="1" si="4"/>
        <v>260.25102880658437</v>
      </c>
      <c r="C63" s="1">
        <f t="shared" ca="1" si="6"/>
        <v>32.330132601737546</v>
      </c>
      <c r="D63" s="1">
        <f t="shared" ca="1" si="5"/>
        <v>22</v>
      </c>
      <c r="E63" s="1">
        <f t="shared" ca="1" si="0"/>
        <v>8.5829903978052098</v>
      </c>
      <c r="F63" s="1">
        <v>22</v>
      </c>
      <c r="G63" s="1">
        <f t="shared" ca="1" si="7"/>
        <v>22</v>
      </c>
      <c r="H63" s="1">
        <f t="shared" ca="1" si="2"/>
        <v>220</v>
      </c>
      <c r="I63" s="1">
        <f t="shared" ca="1" si="3"/>
        <v>-40.251028806584372</v>
      </c>
    </row>
    <row r="64" spans="1:9">
      <c r="A64">
        <v>62</v>
      </c>
      <c r="B64" s="1">
        <f t="shared" ca="1" si="4"/>
        <v>270.58116140832192</v>
      </c>
      <c r="C64" s="1">
        <f t="shared" ca="1" si="6"/>
        <v>28.190214906264288</v>
      </c>
      <c r="D64" s="1">
        <f t="shared" ca="1" si="5"/>
        <v>22</v>
      </c>
      <c r="E64" s="1">
        <f t="shared" ca="1" si="0"/>
        <v>5.1396128638926939</v>
      </c>
      <c r="F64" s="1">
        <v>22</v>
      </c>
      <c r="G64" s="1">
        <f t="shared" ca="1" si="7"/>
        <v>22</v>
      </c>
      <c r="H64" s="1">
        <f t="shared" ca="1" si="2"/>
        <v>220</v>
      </c>
      <c r="I64" s="1">
        <f t="shared" ca="1" si="3"/>
        <v>-50.581161408321918</v>
      </c>
    </row>
    <row r="65" spans="1:9">
      <c r="A65">
        <v>63</v>
      </c>
      <c r="B65" s="1">
        <f t="shared" ca="1" si="4"/>
        <v>276.77137631458618</v>
      </c>
      <c r="C65" s="1">
        <f t="shared" ca="1" si="6"/>
        <v>23.316415180612704</v>
      </c>
      <c r="D65" s="1">
        <f t="shared" ca="1" si="5"/>
        <v>22</v>
      </c>
      <c r="E65" s="1">
        <f t="shared" ca="1" si="0"/>
        <v>3.0762078951379408</v>
      </c>
      <c r="F65" s="1">
        <v>22</v>
      </c>
      <c r="G65" s="1">
        <f t="shared" ca="1" si="7"/>
        <v>22</v>
      </c>
      <c r="H65" s="1">
        <f t="shared" ca="1" si="2"/>
        <v>220</v>
      </c>
      <c r="I65" s="1">
        <f t="shared" ca="1" si="3"/>
        <v>-56.771376314586178</v>
      </c>
    </row>
    <row r="66" spans="1:9">
      <c r="A66">
        <v>64</v>
      </c>
      <c r="B66" s="1">
        <f t="shared" ca="1" si="4"/>
        <v>278.08779149519887</v>
      </c>
      <c r="C66" s="1">
        <f t="shared" ca="1" si="6"/>
        <v>18.117969821673512</v>
      </c>
      <c r="D66" s="1">
        <f t="shared" ca="1" si="5"/>
        <v>22</v>
      </c>
      <c r="E66" s="1">
        <f t="shared" ca="1" si="0"/>
        <v>2.6374028349337095</v>
      </c>
      <c r="F66" s="1">
        <v>22</v>
      </c>
      <c r="G66" s="1">
        <f t="shared" ca="1" si="7"/>
        <v>22</v>
      </c>
      <c r="H66" s="1">
        <f t="shared" ca="1" si="2"/>
        <v>220</v>
      </c>
      <c r="I66" s="1">
        <f t="shared" ca="1" si="3"/>
        <v>-58.087791495198871</v>
      </c>
    </row>
    <row r="67" spans="1:9">
      <c r="A67">
        <v>65</v>
      </c>
      <c r="B67" s="1">
        <f t="shared" ca="1" si="4"/>
        <v>274.20576131687238</v>
      </c>
      <c r="C67" s="1">
        <f t="shared" ca="1" si="6"/>
        <v>13.052126200274339</v>
      </c>
      <c r="D67" s="1">
        <f t="shared" ca="1" si="5"/>
        <v>22</v>
      </c>
      <c r="E67" s="1">
        <f t="shared" ref="E67:E102" ca="1" si="8">IF((G67+I67/$L$19)&gt;0,G67+I67/$L$19,0)</f>
        <v>3.931412894375871</v>
      </c>
      <c r="F67" s="1">
        <v>22</v>
      </c>
      <c r="G67" s="1">
        <f t="shared" ca="1" si="7"/>
        <v>22</v>
      </c>
      <c r="H67" s="1">
        <f t="shared" ref="H67:H102" ca="1" si="9">G67*10</f>
        <v>220</v>
      </c>
      <c r="I67" s="1">
        <f t="shared" ref="I67:I102" ca="1" si="10">H67-B67</f>
        <v>-54.205761316872383</v>
      </c>
    </row>
    <row r="68" spans="1:9">
      <c r="A68">
        <v>66</v>
      </c>
      <c r="B68" s="1">
        <f t="shared" ref="B68:B102" ca="1" si="11">B67+C67-D67</f>
        <v>265.25788751714674</v>
      </c>
      <c r="C68" s="1">
        <f t="shared" ca="1" si="6"/>
        <v>8.5829903978052098</v>
      </c>
      <c r="D68" s="1">
        <f t="shared" ref="D68:D102" ca="1" si="12">MIN(F68,B67)</f>
        <v>22</v>
      </c>
      <c r="E68" s="1">
        <f t="shared" ca="1" si="8"/>
        <v>6.91403749428442</v>
      </c>
      <c r="F68" s="1">
        <v>22</v>
      </c>
      <c r="G68" s="1">
        <f t="shared" ca="1" si="7"/>
        <v>22</v>
      </c>
      <c r="H68" s="1">
        <f t="shared" ca="1" si="9"/>
        <v>220</v>
      </c>
      <c r="I68" s="1">
        <f t="shared" ca="1" si="10"/>
        <v>-45.257887517146742</v>
      </c>
    </row>
    <row r="69" spans="1:9">
      <c r="A69">
        <v>67</v>
      </c>
      <c r="B69" s="1">
        <f t="shared" ca="1" si="11"/>
        <v>251.84087791495193</v>
      </c>
      <c r="C69" s="1">
        <f t="shared" ca="1" si="6"/>
        <v>5.1396128638926939</v>
      </c>
      <c r="D69" s="1">
        <f t="shared" ca="1" si="12"/>
        <v>22</v>
      </c>
      <c r="E69" s="1">
        <f t="shared" ca="1" si="8"/>
        <v>11.386374028349357</v>
      </c>
      <c r="F69" s="1">
        <v>22</v>
      </c>
      <c r="G69" s="1">
        <f t="shared" ca="1" si="7"/>
        <v>22</v>
      </c>
      <c r="H69" s="1">
        <f t="shared" ca="1" si="9"/>
        <v>220</v>
      </c>
      <c r="I69" s="1">
        <f t="shared" ca="1" si="10"/>
        <v>-31.840877914951932</v>
      </c>
    </row>
    <row r="70" spans="1:9">
      <c r="A70">
        <v>68</v>
      </c>
      <c r="B70" s="1">
        <f t="shared" ca="1" si="11"/>
        <v>234.98049077884463</v>
      </c>
      <c r="C70" s="1">
        <f t="shared" ca="1" si="6"/>
        <v>3.0762078951379408</v>
      </c>
      <c r="D70" s="1">
        <f t="shared" ca="1" si="12"/>
        <v>22</v>
      </c>
      <c r="E70" s="1">
        <f t="shared" ca="1" si="8"/>
        <v>17.006503073718459</v>
      </c>
      <c r="F70" s="1">
        <v>22</v>
      </c>
      <c r="G70" s="1">
        <f t="shared" ca="1" si="7"/>
        <v>22</v>
      </c>
      <c r="H70" s="1">
        <f t="shared" ca="1" si="9"/>
        <v>220</v>
      </c>
      <c r="I70" s="1">
        <f t="shared" ca="1" si="10"/>
        <v>-14.980490778844626</v>
      </c>
    </row>
    <row r="71" spans="1:9">
      <c r="A71">
        <v>69</v>
      </c>
      <c r="B71" s="1">
        <f t="shared" ca="1" si="11"/>
        <v>216.05669867398257</v>
      </c>
      <c r="C71" s="1">
        <f t="shared" ca="1" si="6"/>
        <v>2.6374028349337095</v>
      </c>
      <c r="D71" s="1">
        <f t="shared" ca="1" si="12"/>
        <v>22</v>
      </c>
      <c r="E71" s="1">
        <f t="shared" ca="1" si="8"/>
        <v>23.314433775339143</v>
      </c>
      <c r="F71" s="1">
        <v>22</v>
      </c>
      <c r="G71" s="1">
        <f t="shared" ca="1" si="7"/>
        <v>22</v>
      </c>
      <c r="H71" s="1">
        <f t="shared" ca="1" si="9"/>
        <v>220</v>
      </c>
      <c r="I71" s="1">
        <f t="shared" ca="1" si="10"/>
        <v>3.9433013260174334</v>
      </c>
    </row>
    <row r="72" spans="1:9">
      <c r="A72">
        <v>70</v>
      </c>
      <c r="B72" s="1">
        <f t="shared" ca="1" si="11"/>
        <v>196.69410150891628</v>
      </c>
      <c r="C72" s="1">
        <f t="shared" ca="1" si="6"/>
        <v>3.931412894375871</v>
      </c>
      <c r="D72" s="1">
        <f t="shared" ca="1" si="12"/>
        <v>22</v>
      </c>
      <c r="E72" s="1">
        <f t="shared" ca="1" si="8"/>
        <v>29.768632830361241</v>
      </c>
      <c r="F72" s="1">
        <v>22</v>
      </c>
      <c r="G72" s="1">
        <f t="shared" ca="1" si="7"/>
        <v>22</v>
      </c>
      <c r="H72" s="1">
        <f t="shared" ca="1" si="9"/>
        <v>220</v>
      </c>
      <c r="I72" s="1">
        <f t="shared" ca="1" si="10"/>
        <v>23.305898491083724</v>
      </c>
    </row>
    <row r="73" spans="1:9">
      <c r="A73">
        <v>71</v>
      </c>
      <c r="B73" s="1">
        <f t="shared" ca="1" si="11"/>
        <v>178.62551440329216</v>
      </c>
      <c r="C73" s="1">
        <f t="shared" ref="C73:C102" ca="1" si="13">INDIRECT("E"&amp;ROW()-$L$20)</f>
        <v>6.91403749428442</v>
      </c>
      <c r="D73" s="1">
        <f t="shared" ca="1" si="12"/>
        <v>22</v>
      </c>
      <c r="E73" s="1">
        <f t="shared" ca="1" si="8"/>
        <v>35.791495198902616</v>
      </c>
      <c r="F73" s="1">
        <v>22</v>
      </c>
      <c r="G73" s="1">
        <f t="shared" ref="G73:G102" ca="1" si="14">AVERAGE(INDIRECT("F"&amp;(ROW()-$L$18)&amp;":F"&amp;(ROW())))</f>
        <v>22</v>
      </c>
      <c r="H73" s="1">
        <f t="shared" ca="1" si="9"/>
        <v>220</v>
      </c>
      <c r="I73" s="1">
        <f t="shared" ca="1" si="10"/>
        <v>41.374485596707842</v>
      </c>
    </row>
    <row r="74" spans="1:9">
      <c r="A74">
        <v>72</v>
      </c>
      <c r="B74" s="1">
        <f t="shared" ca="1" si="11"/>
        <v>163.53955189757659</v>
      </c>
      <c r="C74" s="1">
        <f t="shared" ca="1" si="13"/>
        <v>11.386374028349357</v>
      </c>
      <c r="D74" s="1">
        <f t="shared" ca="1" si="12"/>
        <v>22</v>
      </c>
      <c r="E74" s="1">
        <f t="shared" ca="1" si="8"/>
        <v>40.820149367474471</v>
      </c>
      <c r="F74" s="1">
        <v>22</v>
      </c>
      <c r="G74" s="1">
        <f t="shared" ca="1" si="14"/>
        <v>22</v>
      </c>
      <c r="H74" s="1">
        <f t="shared" ca="1" si="9"/>
        <v>220</v>
      </c>
      <c r="I74" s="1">
        <f t="shared" ca="1" si="10"/>
        <v>56.460448102423413</v>
      </c>
    </row>
    <row r="75" spans="1:9">
      <c r="A75">
        <v>73</v>
      </c>
      <c r="B75" s="1">
        <f t="shared" ca="1" si="11"/>
        <v>152.92592592592595</v>
      </c>
      <c r="C75" s="1">
        <f t="shared" ca="1" si="13"/>
        <v>17.006503073718459</v>
      </c>
      <c r="D75" s="1">
        <f t="shared" ca="1" si="12"/>
        <v>22</v>
      </c>
      <c r="E75" s="1">
        <f t="shared" ca="1" si="8"/>
        <v>44.358024691358011</v>
      </c>
      <c r="F75" s="1">
        <v>22</v>
      </c>
      <c r="G75" s="1">
        <f t="shared" ca="1" si="14"/>
        <v>22</v>
      </c>
      <c r="H75" s="1">
        <f t="shared" ca="1" si="9"/>
        <v>220</v>
      </c>
      <c r="I75" s="1">
        <f t="shared" ca="1" si="10"/>
        <v>67.074074074074048</v>
      </c>
    </row>
    <row r="76" spans="1:9">
      <c r="A76">
        <v>74</v>
      </c>
      <c r="B76" s="1">
        <f t="shared" ca="1" si="11"/>
        <v>147.9324289996444</v>
      </c>
      <c r="C76" s="1">
        <f t="shared" ca="1" si="13"/>
        <v>23.314433775339143</v>
      </c>
      <c r="D76" s="1">
        <f t="shared" ca="1" si="12"/>
        <v>22</v>
      </c>
      <c r="E76" s="1">
        <f t="shared" ca="1" si="8"/>
        <v>46.022523666785204</v>
      </c>
      <c r="F76" s="1">
        <v>22</v>
      </c>
      <c r="G76" s="1">
        <f t="shared" ca="1" si="14"/>
        <v>22</v>
      </c>
      <c r="H76" s="1">
        <f t="shared" ca="1" si="9"/>
        <v>220</v>
      </c>
      <c r="I76" s="1">
        <f t="shared" ca="1" si="10"/>
        <v>72.067571000355599</v>
      </c>
    </row>
    <row r="77" spans="1:9">
      <c r="A77">
        <v>75</v>
      </c>
      <c r="B77" s="1">
        <f t="shared" ca="1" si="11"/>
        <v>149.24686277498355</v>
      </c>
      <c r="C77" s="1">
        <f t="shared" ca="1" si="13"/>
        <v>29.768632830361241</v>
      </c>
      <c r="D77" s="1">
        <f t="shared" ca="1" si="12"/>
        <v>22</v>
      </c>
      <c r="E77" s="1">
        <f t="shared" ca="1" si="8"/>
        <v>45.584379075005486</v>
      </c>
      <c r="F77" s="1">
        <v>22</v>
      </c>
      <c r="G77" s="1">
        <f t="shared" ca="1" si="14"/>
        <v>22</v>
      </c>
      <c r="H77" s="1">
        <f t="shared" ca="1" si="9"/>
        <v>220</v>
      </c>
      <c r="I77" s="1">
        <f t="shared" ca="1" si="10"/>
        <v>70.753137225016445</v>
      </c>
    </row>
    <row r="78" spans="1:9">
      <c r="A78">
        <v>76</v>
      </c>
      <c r="B78" s="1">
        <f t="shared" ca="1" si="11"/>
        <v>157.0154956053448</v>
      </c>
      <c r="C78" s="1">
        <f t="shared" ca="1" si="13"/>
        <v>35.791495198902616</v>
      </c>
      <c r="D78" s="1">
        <f t="shared" ca="1" si="12"/>
        <v>22</v>
      </c>
      <c r="E78" s="1">
        <f t="shared" ca="1" si="8"/>
        <v>42.994834798218406</v>
      </c>
      <c r="F78" s="1">
        <v>22</v>
      </c>
      <c r="G78" s="1">
        <f t="shared" ca="1" si="14"/>
        <v>22</v>
      </c>
      <c r="H78" s="1">
        <f t="shared" ca="1" si="9"/>
        <v>220</v>
      </c>
      <c r="I78" s="1">
        <f t="shared" ca="1" si="10"/>
        <v>62.984504394655204</v>
      </c>
    </row>
    <row r="79" spans="1:9">
      <c r="A79">
        <v>77</v>
      </c>
      <c r="B79" s="1">
        <f t="shared" ca="1" si="11"/>
        <v>170.80699080424742</v>
      </c>
      <c r="C79" s="1">
        <f t="shared" ca="1" si="13"/>
        <v>40.820149367474471</v>
      </c>
      <c r="D79" s="1">
        <f t="shared" ca="1" si="12"/>
        <v>22</v>
      </c>
      <c r="E79" s="1">
        <f t="shared" ca="1" si="8"/>
        <v>38.397669731917532</v>
      </c>
      <c r="F79" s="1">
        <v>22</v>
      </c>
      <c r="G79" s="1">
        <f t="shared" ca="1" si="14"/>
        <v>22</v>
      </c>
      <c r="H79" s="1">
        <f t="shared" ca="1" si="9"/>
        <v>220</v>
      </c>
      <c r="I79" s="1">
        <f t="shared" ca="1" si="10"/>
        <v>49.19300919575258</v>
      </c>
    </row>
    <row r="80" spans="1:9">
      <c r="A80">
        <v>78</v>
      </c>
      <c r="B80" s="1">
        <f t="shared" ca="1" si="11"/>
        <v>189.62714017172189</v>
      </c>
      <c r="C80" s="1">
        <f t="shared" ca="1" si="13"/>
        <v>44.358024691358011</v>
      </c>
      <c r="D80" s="1">
        <f t="shared" ca="1" si="12"/>
        <v>22</v>
      </c>
      <c r="E80" s="1">
        <f t="shared" ca="1" si="8"/>
        <v>32.124286609426036</v>
      </c>
      <c r="F80" s="1">
        <v>22</v>
      </c>
      <c r="G80" s="1">
        <f t="shared" ca="1" si="14"/>
        <v>22</v>
      </c>
      <c r="H80" s="1">
        <f t="shared" ca="1" si="9"/>
        <v>220</v>
      </c>
      <c r="I80" s="1">
        <f t="shared" ca="1" si="10"/>
        <v>30.372859828278109</v>
      </c>
    </row>
    <row r="81" spans="1:9">
      <c r="A81">
        <v>79</v>
      </c>
      <c r="B81" s="1">
        <f t="shared" ca="1" si="11"/>
        <v>211.98516486307989</v>
      </c>
      <c r="C81" s="1">
        <f t="shared" ca="1" si="13"/>
        <v>46.022523666785204</v>
      </c>
      <c r="D81" s="1">
        <f t="shared" ca="1" si="12"/>
        <v>22</v>
      </c>
      <c r="E81" s="1">
        <f t="shared" ca="1" si="8"/>
        <v>24.671611712306703</v>
      </c>
      <c r="F81" s="1">
        <v>22</v>
      </c>
      <c r="G81" s="1">
        <f t="shared" ca="1" si="14"/>
        <v>22</v>
      </c>
      <c r="H81" s="1">
        <f t="shared" ca="1" si="9"/>
        <v>220</v>
      </c>
      <c r="I81" s="1">
        <f t="shared" ca="1" si="10"/>
        <v>8.0148351369201123</v>
      </c>
    </row>
    <row r="82" spans="1:9">
      <c r="A82">
        <v>80</v>
      </c>
      <c r="B82" s="1">
        <f t="shared" ca="1" si="11"/>
        <v>236.00768852986511</v>
      </c>
      <c r="C82" s="1">
        <f t="shared" ca="1" si="13"/>
        <v>45.584379075005486</v>
      </c>
      <c r="D82" s="1">
        <f t="shared" ca="1" si="12"/>
        <v>22</v>
      </c>
      <c r="E82" s="1">
        <f t="shared" ca="1" si="8"/>
        <v>16.664103823378298</v>
      </c>
      <c r="F82" s="1">
        <v>22</v>
      </c>
      <c r="G82" s="1">
        <f t="shared" ca="1" si="14"/>
        <v>22</v>
      </c>
      <c r="H82" s="1">
        <f t="shared" ca="1" si="9"/>
        <v>220</v>
      </c>
      <c r="I82" s="1">
        <f t="shared" ca="1" si="10"/>
        <v>-16.007688529865106</v>
      </c>
    </row>
    <row r="83" spans="1:9">
      <c r="A83">
        <v>81</v>
      </c>
      <c r="B83" s="1">
        <f t="shared" ca="1" si="11"/>
        <v>259.59206760487058</v>
      </c>
      <c r="C83" s="1">
        <f t="shared" ca="1" si="13"/>
        <v>42.994834798218406</v>
      </c>
      <c r="D83" s="1">
        <f t="shared" ca="1" si="12"/>
        <v>22</v>
      </c>
      <c r="E83" s="1">
        <f t="shared" ca="1" si="8"/>
        <v>8.8026441317098065</v>
      </c>
      <c r="F83" s="1">
        <v>22</v>
      </c>
      <c r="G83" s="1">
        <f t="shared" ca="1" si="14"/>
        <v>22</v>
      </c>
      <c r="H83" s="1">
        <f t="shared" ca="1" si="9"/>
        <v>220</v>
      </c>
      <c r="I83" s="1">
        <f t="shared" ca="1" si="10"/>
        <v>-39.592067604870579</v>
      </c>
    </row>
    <row r="84" spans="1:9">
      <c r="A84">
        <v>82</v>
      </c>
      <c r="B84" s="1">
        <f t="shared" ca="1" si="11"/>
        <v>280.58690240308897</v>
      </c>
      <c r="C84" s="1">
        <f t="shared" ca="1" si="13"/>
        <v>38.397669731917532</v>
      </c>
      <c r="D84" s="1">
        <f t="shared" ca="1" si="12"/>
        <v>22</v>
      </c>
      <c r="E84" s="1">
        <f t="shared" ca="1" si="8"/>
        <v>1.8043658656370098</v>
      </c>
      <c r="F84" s="1">
        <v>22</v>
      </c>
      <c r="G84" s="1">
        <f t="shared" ca="1" si="14"/>
        <v>22</v>
      </c>
      <c r="H84" s="1">
        <f t="shared" ca="1" si="9"/>
        <v>220</v>
      </c>
      <c r="I84" s="1">
        <f t="shared" ca="1" si="10"/>
        <v>-60.58690240308897</v>
      </c>
    </row>
    <row r="85" spans="1:9">
      <c r="A85">
        <v>83</v>
      </c>
      <c r="B85" s="1">
        <f t="shared" ca="1" si="11"/>
        <v>296.98457213500649</v>
      </c>
      <c r="C85" s="1">
        <f t="shared" ca="1" si="13"/>
        <v>32.124286609426036</v>
      </c>
      <c r="D85" s="1">
        <f t="shared" ca="1" si="12"/>
        <v>22</v>
      </c>
      <c r="E85" s="1">
        <f t="shared" ca="1" si="8"/>
        <v>0</v>
      </c>
      <c r="F85" s="1">
        <v>22</v>
      </c>
      <c r="G85" s="1">
        <f t="shared" ca="1" si="14"/>
        <v>22</v>
      </c>
      <c r="H85" s="1">
        <f t="shared" ca="1" si="9"/>
        <v>220</v>
      </c>
      <c r="I85" s="1">
        <f t="shared" ca="1" si="10"/>
        <v>-76.984572135006488</v>
      </c>
    </row>
    <row r="86" spans="1:9">
      <c r="A86">
        <v>84</v>
      </c>
      <c r="B86" s="1">
        <f t="shared" ca="1" si="11"/>
        <v>307.1088587444325</v>
      </c>
      <c r="C86" s="1">
        <f t="shared" ca="1" si="13"/>
        <v>24.671611712306703</v>
      </c>
      <c r="D86" s="1">
        <f t="shared" ca="1" si="12"/>
        <v>22</v>
      </c>
      <c r="E86" s="1">
        <f t="shared" ca="1" si="8"/>
        <v>0</v>
      </c>
      <c r="F86" s="1">
        <v>22</v>
      </c>
      <c r="G86" s="1">
        <f t="shared" ca="1" si="14"/>
        <v>22</v>
      </c>
      <c r="H86" s="1">
        <f t="shared" ca="1" si="9"/>
        <v>220</v>
      </c>
      <c r="I86" s="1">
        <f t="shared" ca="1" si="10"/>
        <v>-87.108858744432496</v>
      </c>
    </row>
    <row r="87" spans="1:9">
      <c r="A87">
        <v>85</v>
      </c>
      <c r="B87" s="1">
        <f t="shared" ca="1" si="11"/>
        <v>309.78047045673918</v>
      </c>
      <c r="C87" s="1">
        <f t="shared" ca="1" si="13"/>
        <v>16.664103823378298</v>
      </c>
      <c r="D87" s="1">
        <f t="shared" ca="1" si="12"/>
        <v>22</v>
      </c>
      <c r="E87" s="1">
        <f t="shared" ca="1" si="8"/>
        <v>0</v>
      </c>
      <c r="F87" s="1">
        <v>22</v>
      </c>
      <c r="G87" s="1">
        <f t="shared" ca="1" si="14"/>
        <v>22</v>
      </c>
      <c r="H87" s="1">
        <f t="shared" ca="1" si="9"/>
        <v>220</v>
      </c>
      <c r="I87" s="1">
        <f t="shared" ca="1" si="10"/>
        <v>-89.780470456739181</v>
      </c>
    </row>
    <row r="88" spans="1:9">
      <c r="A88">
        <v>86</v>
      </c>
      <c r="B88" s="1">
        <f t="shared" ca="1" si="11"/>
        <v>304.44457428011748</v>
      </c>
      <c r="C88" s="1">
        <f t="shared" ca="1" si="13"/>
        <v>8.8026441317098065</v>
      </c>
      <c r="D88" s="1">
        <f t="shared" ca="1" si="12"/>
        <v>22</v>
      </c>
      <c r="E88" s="1">
        <f t="shared" ca="1" si="8"/>
        <v>0</v>
      </c>
      <c r="F88" s="1">
        <v>22</v>
      </c>
      <c r="G88" s="1">
        <f t="shared" ca="1" si="14"/>
        <v>22</v>
      </c>
      <c r="H88" s="1">
        <f t="shared" ca="1" si="9"/>
        <v>220</v>
      </c>
      <c r="I88" s="1">
        <f t="shared" ca="1" si="10"/>
        <v>-84.444574280117479</v>
      </c>
    </row>
    <row r="89" spans="1:9">
      <c r="A89">
        <v>87</v>
      </c>
      <c r="B89" s="1">
        <f t="shared" ca="1" si="11"/>
        <v>291.2472184118273</v>
      </c>
      <c r="C89" s="1">
        <f t="shared" ca="1" si="13"/>
        <v>1.8043658656370098</v>
      </c>
      <c r="D89" s="1">
        <f t="shared" ca="1" si="12"/>
        <v>22</v>
      </c>
      <c r="E89" s="1">
        <f t="shared" ca="1" si="8"/>
        <v>0</v>
      </c>
      <c r="F89" s="1">
        <v>22</v>
      </c>
      <c r="G89" s="1">
        <f t="shared" ca="1" si="14"/>
        <v>22</v>
      </c>
      <c r="H89" s="1">
        <f t="shared" ca="1" si="9"/>
        <v>220</v>
      </c>
      <c r="I89" s="1">
        <f t="shared" ca="1" si="10"/>
        <v>-71.247218411827305</v>
      </c>
    </row>
    <row r="90" spans="1:9">
      <c r="A90">
        <v>88</v>
      </c>
      <c r="B90" s="1">
        <f t="shared" ca="1" si="11"/>
        <v>271.05158427746431</v>
      </c>
      <c r="C90" s="1">
        <f t="shared" ca="1" si="13"/>
        <v>0</v>
      </c>
      <c r="D90" s="1">
        <f t="shared" ca="1" si="12"/>
        <v>22</v>
      </c>
      <c r="E90" s="1">
        <f t="shared" ca="1" si="8"/>
        <v>4.9828052408452272</v>
      </c>
      <c r="F90" s="1">
        <v>22</v>
      </c>
      <c r="G90" s="1">
        <f t="shared" ca="1" si="14"/>
        <v>22</v>
      </c>
      <c r="H90" s="1">
        <f t="shared" ca="1" si="9"/>
        <v>220</v>
      </c>
      <c r="I90" s="1">
        <f t="shared" ca="1" si="10"/>
        <v>-51.051584277464315</v>
      </c>
    </row>
    <row r="91" spans="1:9">
      <c r="A91">
        <v>89</v>
      </c>
      <c r="B91" s="1">
        <f t="shared" ca="1" si="11"/>
        <v>249.05158427746431</v>
      </c>
      <c r="C91" s="1">
        <f t="shared" ca="1" si="13"/>
        <v>0</v>
      </c>
      <c r="D91" s="1">
        <f t="shared" ca="1" si="12"/>
        <v>22</v>
      </c>
      <c r="E91" s="1">
        <f t="shared" ca="1" si="8"/>
        <v>12.316138574178561</v>
      </c>
      <c r="F91" s="1">
        <v>22</v>
      </c>
      <c r="G91" s="1">
        <f t="shared" ca="1" si="14"/>
        <v>22</v>
      </c>
      <c r="H91" s="1">
        <f t="shared" ca="1" si="9"/>
        <v>220</v>
      </c>
      <c r="I91" s="1">
        <f t="shared" ca="1" si="10"/>
        <v>-29.051584277464315</v>
      </c>
    </row>
    <row r="92" spans="1:9">
      <c r="A92">
        <v>90</v>
      </c>
      <c r="B92" s="1">
        <f t="shared" ca="1" si="11"/>
        <v>227.05158427746431</v>
      </c>
      <c r="C92" s="1">
        <f t="shared" ca="1" si="13"/>
        <v>0</v>
      </c>
      <c r="D92" s="1">
        <f t="shared" ca="1" si="12"/>
        <v>22</v>
      </c>
      <c r="E92" s="1">
        <f t="shared" ca="1" si="8"/>
        <v>19.649471907511895</v>
      </c>
      <c r="F92" s="1">
        <v>22</v>
      </c>
      <c r="G92" s="1">
        <f t="shared" ca="1" si="14"/>
        <v>22</v>
      </c>
      <c r="H92" s="1">
        <f t="shared" ca="1" si="9"/>
        <v>220</v>
      </c>
      <c r="I92" s="1">
        <f t="shared" ca="1" si="10"/>
        <v>-7.0515842774643147</v>
      </c>
    </row>
    <row r="93" spans="1:9">
      <c r="A93">
        <v>91</v>
      </c>
      <c r="B93" s="1">
        <f t="shared" ca="1" si="11"/>
        <v>205.05158427746431</v>
      </c>
      <c r="C93" s="1">
        <f t="shared" ca="1" si="13"/>
        <v>0</v>
      </c>
      <c r="D93" s="1">
        <f t="shared" ca="1" si="12"/>
        <v>22</v>
      </c>
      <c r="E93" s="1">
        <f t="shared" ca="1" si="8"/>
        <v>26.982805240845227</v>
      </c>
      <c r="F93" s="1">
        <v>22</v>
      </c>
      <c r="G93" s="1">
        <f t="shared" ca="1" si="14"/>
        <v>22</v>
      </c>
      <c r="H93" s="1">
        <f t="shared" ca="1" si="9"/>
        <v>220</v>
      </c>
      <c r="I93" s="1">
        <f t="shared" ca="1" si="10"/>
        <v>14.948415722535685</v>
      </c>
    </row>
    <row r="94" spans="1:9">
      <c r="A94">
        <v>92</v>
      </c>
      <c r="B94" s="1">
        <f t="shared" ca="1" si="11"/>
        <v>183.05158427746431</v>
      </c>
      <c r="C94" s="1">
        <f t="shared" ca="1" si="13"/>
        <v>0</v>
      </c>
      <c r="D94" s="1">
        <f t="shared" ca="1" si="12"/>
        <v>22</v>
      </c>
      <c r="E94" s="1">
        <f t="shared" ca="1" si="8"/>
        <v>34.316138574178559</v>
      </c>
      <c r="F94" s="1">
        <v>22</v>
      </c>
      <c r="G94" s="1">
        <f t="shared" ca="1" si="14"/>
        <v>22</v>
      </c>
      <c r="H94" s="1">
        <f t="shared" ca="1" si="9"/>
        <v>220</v>
      </c>
      <c r="I94" s="1">
        <f t="shared" ca="1" si="10"/>
        <v>36.948415722535685</v>
      </c>
    </row>
    <row r="95" spans="1:9">
      <c r="A95">
        <v>93</v>
      </c>
      <c r="B95" s="1">
        <f t="shared" ca="1" si="11"/>
        <v>161.05158427746431</v>
      </c>
      <c r="C95" s="1">
        <f t="shared" ca="1" si="13"/>
        <v>4.9828052408452272</v>
      </c>
      <c r="D95" s="1">
        <f t="shared" ca="1" si="12"/>
        <v>22</v>
      </c>
      <c r="E95" s="1">
        <f t="shared" ca="1" si="8"/>
        <v>41.649471907511895</v>
      </c>
      <c r="F95" s="1">
        <v>22</v>
      </c>
      <c r="G95" s="1">
        <f t="shared" ca="1" si="14"/>
        <v>22</v>
      </c>
      <c r="H95" s="1">
        <f t="shared" ca="1" si="9"/>
        <v>220</v>
      </c>
      <c r="I95" s="1">
        <f t="shared" ca="1" si="10"/>
        <v>58.948415722535685</v>
      </c>
    </row>
    <row r="96" spans="1:9">
      <c r="A96">
        <v>94</v>
      </c>
      <c r="B96" s="1">
        <f t="shared" ca="1" si="11"/>
        <v>144.03438951830955</v>
      </c>
      <c r="C96" s="1">
        <f t="shared" ca="1" si="13"/>
        <v>12.316138574178561</v>
      </c>
      <c r="D96" s="1">
        <f t="shared" ca="1" si="12"/>
        <v>22</v>
      </c>
      <c r="E96" s="1">
        <f t="shared" ca="1" si="8"/>
        <v>47.321870160563478</v>
      </c>
      <c r="F96" s="1">
        <v>22</v>
      </c>
      <c r="G96" s="1">
        <f t="shared" ca="1" si="14"/>
        <v>22</v>
      </c>
      <c r="H96" s="1">
        <f t="shared" ca="1" si="9"/>
        <v>220</v>
      </c>
      <c r="I96" s="1">
        <f t="shared" ca="1" si="10"/>
        <v>75.965610481690447</v>
      </c>
    </row>
    <row r="97" spans="1:9">
      <c r="A97">
        <v>95</v>
      </c>
      <c r="B97" s="1">
        <f t="shared" ca="1" si="11"/>
        <v>134.3505280924881</v>
      </c>
      <c r="C97" s="1">
        <f t="shared" ca="1" si="13"/>
        <v>19.649471907511895</v>
      </c>
      <c r="D97" s="1">
        <f t="shared" ca="1" si="12"/>
        <v>22</v>
      </c>
      <c r="E97" s="1">
        <f t="shared" ca="1" si="8"/>
        <v>50.549823969170632</v>
      </c>
      <c r="F97" s="1">
        <v>22</v>
      </c>
      <c r="G97" s="1">
        <f t="shared" ca="1" si="14"/>
        <v>22</v>
      </c>
      <c r="H97" s="1">
        <f t="shared" ca="1" si="9"/>
        <v>220</v>
      </c>
      <c r="I97" s="1">
        <f t="shared" ca="1" si="10"/>
        <v>85.649471907511895</v>
      </c>
    </row>
    <row r="98" spans="1:9">
      <c r="A98">
        <v>96</v>
      </c>
      <c r="B98" s="1">
        <f t="shared" ca="1" si="11"/>
        <v>132</v>
      </c>
      <c r="C98" s="1">
        <f t="shared" ca="1" si="13"/>
        <v>26.982805240845227</v>
      </c>
      <c r="D98" s="1">
        <f t="shared" ca="1" si="12"/>
        <v>22</v>
      </c>
      <c r="E98" s="1">
        <f t="shared" ca="1" si="8"/>
        <v>51.333333333333329</v>
      </c>
      <c r="F98" s="1">
        <v>22</v>
      </c>
      <c r="G98" s="1">
        <f t="shared" ca="1" si="14"/>
        <v>22</v>
      </c>
      <c r="H98" s="1">
        <f t="shared" ca="1" si="9"/>
        <v>220</v>
      </c>
      <c r="I98" s="1">
        <f t="shared" ca="1" si="10"/>
        <v>88</v>
      </c>
    </row>
    <row r="99" spans="1:9">
      <c r="A99">
        <v>97</v>
      </c>
      <c r="B99" s="1">
        <f t="shared" ca="1" si="11"/>
        <v>136.98280524084524</v>
      </c>
      <c r="C99" s="1">
        <f t="shared" ca="1" si="13"/>
        <v>34.316138574178559</v>
      </c>
      <c r="D99" s="1">
        <f t="shared" ca="1" si="12"/>
        <v>22</v>
      </c>
      <c r="E99" s="1">
        <f t="shared" ca="1" si="8"/>
        <v>49.672398253051583</v>
      </c>
      <c r="F99" s="1">
        <v>22</v>
      </c>
      <c r="G99" s="1">
        <f t="shared" ca="1" si="14"/>
        <v>22</v>
      </c>
      <c r="H99" s="1">
        <f t="shared" ca="1" si="9"/>
        <v>220</v>
      </c>
      <c r="I99" s="1">
        <f t="shared" ca="1" si="10"/>
        <v>83.017194759154762</v>
      </c>
    </row>
    <row r="100" spans="1:9">
      <c r="A100">
        <v>98</v>
      </c>
      <c r="B100" s="1">
        <f t="shared" ca="1" si="11"/>
        <v>149.29894381502379</v>
      </c>
      <c r="C100" s="1">
        <f t="shared" ca="1" si="13"/>
        <v>41.649471907511895</v>
      </c>
      <c r="D100" s="1">
        <f t="shared" ca="1" si="12"/>
        <v>22</v>
      </c>
      <c r="E100" s="1">
        <f t="shared" ca="1" si="8"/>
        <v>45.567018728325408</v>
      </c>
      <c r="F100" s="1">
        <v>22</v>
      </c>
      <c r="G100" s="1">
        <f t="shared" ca="1" si="14"/>
        <v>22</v>
      </c>
      <c r="H100" s="1">
        <f t="shared" ca="1" si="9"/>
        <v>220</v>
      </c>
      <c r="I100" s="1">
        <f t="shared" ca="1" si="10"/>
        <v>70.70105618497621</v>
      </c>
    </row>
    <row r="101" spans="1:9">
      <c r="A101">
        <v>99</v>
      </c>
      <c r="B101" s="1">
        <f t="shared" ca="1" si="11"/>
        <v>168.94841572253569</v>
      </c>
      <c r="C101" s="1">
        <f t="shared" ca="1" si="13"/>
        <v>47.321870160563478</v>
      </c>
      <c r="D101" s="1">
        <f t="shared" ca="1" si="12"/>
        <v>22</v>
      </c>
      <c r="E101" s="1">
        <f t="shared" ca="1" si="8"/>
        <v>39.017194759154776</v>
      </c>
      <c r="F101" s="1">
        <v>22</v>
      </c>
      <c r="G101" s="1">
        <f t="shared" ca="1" si="14"/>
        <v>22</v>
      </c>
      <c r="H101" s="1">
        <f t="shared" ca="1" si="9"/>
        <v>220</v>
      </c>
      <c r="I101" s="1">
        <f t="shared" ca="1" si="10"/>
        <v>51.051584277464315</v>
      </c>
    </row>
    <row r="102" spans="1:9">
      <c r="A102">
        <v>100</v>
      </c>
      <c r="B102" s="1">
        <f t="shared" ca="1" si="11"/>
        <v>194.27028588309918</v>
      </c>
      <c r="C102" s="1">
        <f t="shared" ca="1" si="13"/>
        <v>50.549823969170632</v>
      </c>
      <c r="D102" s="1">
        <f t="shared" ca="1" si="12"/>
        <v>22</v>
      </c>
      <c r="E102" s="1">
        <f t="shared" ca="1" si="8"/>
        <v>30.576571372300272</v>
      </c>
      <c r="F102" s="1">
        <v>22</v>
      </c>
      <c r="G102" s="1">
        <f t="shared" ca="1" si="14"/>
        <v>22</v>
      </c>
      <c r="H102" s="1">
        <f t="shared" ca="1" si="9"/>
        <v>220</v>
      </c>
      <c r="I102" s="1">
        <f t="shared" ca="1" si="10"/>
        <v>25.729714116900823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>
      <pane ySplit="1" topLeftCell="A2" activePane="bottomLeft" state="frozen"/>
      <selection pane="bottomLeft" activeCell="O22" sqref="O22"/>
    </sheetView>
  </sheetViews>
  <sheetFormatPr defaultRowHeight="15"/>
  <cols>
    <col min="1" max="1" width="4.7109375" customWidth="1"/>
    <col min="2" max="6" width="4.7109375" style="1" customWidth="1"/>
    <col min="7" max="7" width="6.28515625" style="1" customWidth="1"/>
    <col min="8" max="9" width="4.7109375" style="1" customWidth="1"/>
    <col min="11" max="11" width="25.28515625" bestFit="1" customWidth="1"/>
  </cols>
  <sheetData>
    <row r="1" spans="1:9">
      <c r="A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9</v>
      </c>
      <c r="G1" s="1" t="s">
        <v>6</v>
      </c>
      <c r="H1" s="1" t="s">
        <v>10</v>
      </c>
      <c r="I1" s="1" t="s">
        <v>11</v>
      </c>
    </row>
    <row r="2" spans="1:9">
      <c r="A2">
        <v>0</v>
      </c>
      <c r="B2" s="1">
        <v>200</v>
      </c>
      <c r="C2" s="1">
        <v>20</v>
      </c>
      <c r="D2" s="1">
        <f>F2</f>
        <v>20</v>
      </c>
      <c r="E2" s="1">
        <f>IF((G2+I2)&gt;0,G2+I2/$L$19,0)</f>
        <v>20</v>
      </c>
      <c r="F2" s="1">
        <v>20</v>
      </c>
      <c r="G2" s="1">
        <f>F2</f>
        <v>20</v>
      </c>
      <c r="H2" s="1">
        <f>G2*10</f>
        <v>200</v>
      </c>
      <c r="I2" s="1">
        <f>H2-B2</f>
        <v>0</v>
      </c>
    </row>
    <row r="3" spans="1:9">
      <c r="A3">
        <v>1</v>
      </c>
      <c r="B3" s="1">
        <f>B2+C2-D2</f>
        <v>200</v>
      </c>
      <c r="C3" s="1">
        <v>20</v>
      </c>
      <c r="D3" s="1">
        <f>MIN(F3,B2)</f>
        <v>20</v>
      </c>
      <c r="E3" s="1">
        <f t="shared" ref="E3:E66" si="0">IF((G3+I3)&gt;0,G3+I3/$L$19,0)</f>
        <v>20</v>
      </c>
      <c r="F3" s="1">
        <v>20</v>
      </c>
      <c r="G3" s="1">
        <f t="shared" ref="G3:G8" si="1">F3</f>
        <v>20</v>
      </c>
      <c r="H3" s="1">
        <f t="shared" ref="H3:H66" si="2">G3*10</f>
        <v>200</v>
      </c>
      <c r="I3" s="1">
        <f t="shared" ref="I3:I66" si="3">H3-B3</f>
        <v>0</v>
      </c>
    </row>
    <row r="4" spans="1:9">
      <c r="A4">
        <v>2</v>
      </c>
      <c r="B4" s="1">
        <f t="shared" ref="B4:B67" si="4">B3+C3-D3</f>
        <v>200</v>
      </c>
      <c r="C4" s="1">
        <v>20</v>
      </c>
      <c r="D4" s="1">
        <f t="shared" ref="D4:D67" si="5">MIN(F4,B3)</f>
        <v>20</v>
      </c>
      <c r="E4" s="1">
        <f t="shared" si="0"/>
        <v>20</v>
      </c>
      <c r="F4" s="1">
        <v>20</v>
      </c>
      <c r="G4" s="1">
        <f t="shared" si="1"/>
        <v>20</v>
      </c>
      <c r="H4" s="1">
        <f t="shared" si="2"/>
        <v>200</v>
      </c>
      <c r="I4" s="1">
        <f t="shared" si="3"/>
        <v>0</v>
      </c>
    </row>
    <row r="5" spans="1:9">
      <c r="A5">
        <v>3</v>
      </c>
      <c r="B5" s="1">
        <f t="shared" si="4"/>
        <v>200</v>
      </c>
      <c r="C5" s="1">
        <v>20</v>
      </c>
      <c r="D5" s="1">
        <f t="shared" si="5"/>
        <v>20</v>
      </c>
      <c r="E5" s="1">
        <f t="shared" si="0"/>
        <v>20</v>
      </c>
      <c r="F5" s="1">
        <v>20</v>
      </c>
      <c r="G5" s="1">
        <f t="shared" si="1"/>
        <v>20</v>
      </c>
      <c r="H5" s="1">
        <f t="shared" si="2"/>
        <v>200</v>
      </c>
      <c r="I5" s="1">
        <f t="shared" si="3"/>
        <v>0</v>
      </c>
    </row>
    <row r="6" spans="1:9">
      <c r="A6">
        <v>4</v>
      </c>
      <c r="B6" s="1">
        <f t="shared" si="4"/>
        <v>200</v>
      </c>
      <c r="C6" s="1">
        <v>20</v>
      </c>
      <c r="D6" s="1">
        <f t="shared" si="5"/>
        <v>20</v>
      </c>
      <c r="E6" s="1">
        <f t="shared" si="0"/>
        <v>20</v>
      </c>
      <c r="F6" s="1">
        <v>20</v>
      </c>
      <c r="G6" s="1">
        <f t="shared" si="1"/>
        <v>20</v>
      </c>
      <c r="H6" s="1">
        <f t="shared" si="2"/>
        <v>200</v>
      </c>
      <c r="I6" s="1">
        <f t="shared" si="3"/>
        <v>0</v>
      </c>
    </row>
    <row r="7" spans="1:9">
      <c r="A7">
        <v>5</v>
      </c>
      <c r="B7" s="1">
        <f t="shared" si="4"/>
        <v>200</v>
      </c>
      <c r="C7" s="1">
        <v>20</v>
      </c>
      <c r="D7" s="1">
        <f t="shared" si="5"/>
        <v>20</v>
      </c>
      <c r="E7" s="1">
        <f t="shared" si="0"/>
        <v>20</v>
      </c>
      <c r="F7" s="1">
        <v>20</v>
      </c>
      <c r="G7" s="1">
        <f t="shared" si="1"/>
        <v>20</v>
      </c>
      <c r="H7" s="1">
        <f t="shared" si="2"/>
        <v>200</v>
      </c>
      <c r="I7" s="1">
        <f t="shared" si="3"/>
        <v>0</v>
      </c>
    </row>
    <row r="8" spans="1:9">
      <c r="A8">
        <v>6</v>
      </c>
      <c r="B8" s="1">
        <f t="shared" si="4"/>
        <v>200</v>
      </c>
      <c r="C8" s="1">
        <f ca="1">INDIRECT("E"&amp;ROW()-$L$20)</f>
        <v>20</v>
      </c>
      <c r="D8" s="1">
        <f t="shared" si="5"/>
        <v>20</v>
      </c>
      <c r="E8" s="1">
        <f t="shared" si="0"/>
        <v>20</v>
      </c>
      <c r="F8" s="1">
        <v>20</v>
      </c>
      <c r="G8" s="1">
        <f t="shared" si="1"/>
        <v>20</v>
      </c>
      <c r="H8" s="1">
        <f t="shared" si="2"/>
        <v>200</v>
      </c>
      <c r="I8" s="1">
        <f t="shared" si="3"/>
        <v>0</v>
      </c>
    </row>
    <row r="9" spans="1:9">
      <c r="A9">
        <v>7</v>
      </c>
      <c r="B9" s="1">
        <f t="shared" ca="1" si="4"/>
        <v>200</v>
      </c>
      <c r="C9" s="1">
        <f t="shared" ref="C9:C72" ca="1" si="6">INDIRECT("E"&amp;ROW()-$L$20)</f>
        <v>20</v>
      </c>
      <c r="D9" s="1">
        <f t="shared" si="5"/>
        <v>20</v>
      </c>
      <c r="E9" s="1">
        <f t="shared" ca="1" si="0"/>
        <v>20</v>
      </c>
      <c r="F9" s="1">
        <v>20</v>
      </c>
      <c r="G9" s="1">
        <f t="shared" ref="G9:G72" ca="1" si="7">AVERAGE(INDIRECT("F"&amp;(ROW()-$L$18)&amp;":F"&amp;(ROW())))</f>
        <v>20</v>
      </c>
      <c r="H9" s="1">
        <f t="shared" ca="1" si="2"/>
        <v>200</v>
      </c>
      <c r="I9" s="1">
        <f t="shared" ca="1" si="3"/>
        <v>0</v>
      </c>
    </row>
    <row r="10" spans="1:9">
      <c r="A10">
        <v>8</v>
      </c>
      <c r="B10" s="1">
        <f t="shared" ca="1" si="4"/>
        <v>200</v>
      </c>
      <c r="C10" s="1">
        <f t="shared" ca="1" si="6"/>
        <v>20</v>
      </c>
      <c r="D10" s="1">
        <f t="shared" ca="1" si="5"/>
        <v>20</v>
      </c>
      <c r="E10" s="1">
        <f t="shared" ca="1" si="0"/>
        <v>20</v>
      </c>
      <c r="F10" s="1">
        <v>20</v>
      </c>
      <c r="G10" s="1">
        <f t="shared" ca="1" si="7"/>
        <v>20</v>
      </c>
      <c r="H10" s="1">
        <f t="shared" ca="1" si="2"/>
        <v>200</v>
      </c>
      <c r="I10" s="1">
        <f t="shared" ca="1" si="3"/>
        <v>0</v>
      </c>
    </row>
    <row r="11" spans="1:9">
      <c r="A11">
        <v>9</v>
      </c>
      <c r="B11" s="1">
        <f t="shared" ca="1" si="4"/>
        <v>200</v>
      </c>
      <c r="C11" s="1">
        <f t="shared" ca="1" si="6"/>
        <v>20</v>
      </c>
      <c r="D11" s="1">
        <f t="shared" ca="1" si="5"/>
        <v>20</v>
      </c>
      <c r="E11" s="1">
        <f t="shared" ca="1" si="0"/>
        <v>20</v>
      </c>
      <c r="F11" s="1">
        <v>20</v>
      </c>
      <c r="G11" s="1">
        <f t="shared" ca="1" si="7"/>
        <v>20</v>
      </c>
      <c r="H11" s="1">
        <f t="shared" ca="1" si="2"/>
        <v>200</v>
      </c>
      <c r="I11" s="1">
        <f t="shared" ca="1" si="3"/>
        <v>0</v>
      </c>
    </row>
    <row r="12" spans="1:9">
      <c r="A12">
        <v>10</v>
      </c>
      <c r="B12" s="1">
        <f t="shared" ca="1" si="4"/>
        <v>200</v>
      </c>
      <c r="C12" s="1">
        <f t="shared" ca="1" si="6"/>
        <v>20</v>
      </c>
      <c r="D12" s="1">
        <f t="shared" ca="1" si="5"/>
        <v>20</v>
      </c>
      <c r="E12" s="1">
        <f t="shared" ca="1" si="0"/>
        <v>20</v>
      </c>
      <c r="F12" s="1">
        <v>20</v>
      </c>
      <c r="G12" s="1">
        <f t="shared" ca="1" si="7"/>
        <v>20</v>
      </c>
      <c r="H12" s="1">
        <f t="shared" ca="1" si="2"/>
        <v>200</v>
      </c>
      <c r="I12" s="1">
        <f t="shared" ca="1" si="3"/>
        <v>0</v>
      </c>
    </row>
    <row r="13" spans="1:9">
      <c r="A13">
        <v>11</v>
      </c>
      <c r="B13" s="1">
        <f t="shared" ca="1" si="4"/>
        <v>200</v>
      </c>
      <c r="C13" s="1">
        <f t="shared" ca="1" si="6"/>
        <v>20</v>
      </c>
      <c r="D13" s="1">
        <f t="shared" ca="1" si="5"/>
        <v>20</v>
      </c>
      <c r="E13" s="1">
        <f t="shared" ca="1" si="0"/>
        <v>20</v>
      </c>
      <c r="F13" s="1">
        <v>20</v>
      </c>
      <c r="G13" s="1">
        <f t="shared" ca="1" si="7"/>
        <v>20</v>
      </c>
      <c r="H13" s="1">
        <f t="shared" ca="1" si="2"/>
        <v>200</v>
      </c>
      <c r="I13" s="1">
        <f t="shared" ca="1" si="3"/>
        <v>0</v>
      </c>
    </row>
    <row r="14" spans="1:9">
      <c r="A14">
        <v>12</v>
      </c>
      <c r="B14" s="1">
        <f t="shared" ca="1" si="4"/>
        <v>200</v>
      </c>
      <c r="C14" s="1">
        <f t="shared" ca="1" si="6"/>
        <v>20</v>
      </c>
      <c r="D14" s="1">
        <f t="shared" ca="1" si="5"/>
        <v>20</v>
      </c>
      <c r="E14" s="1">
        <f t="shared" ca="1" si="0"/>
        <v>20</v>
      </c>
      <c r="F14" s="1">
        <v>20</v>
      </c>
      <c r="G14" s="1">
        <f t="shared" ca="1" si="7"/>
        <v>20</v>
      </c>
      <c r="H14" s="1">
        <f t="shared" ca="1" si="2"/>
        <v>200</v>
      </c>
      <c r="I14" s="1">
        <f t="shared" ca="1" si="3"/>
        <v>0</v>
      </c>
    </row>
    <row r="15" spans="1:9">
      <c r="A15">
        <v>13</v>
      </c>
      <c r="B15" s="1">
        <f t="shared" ca="1" si="4"/>
        <v>200</v>
      </c>
      <c r="C15" s="1">
        <f t="shared" ca="1" si="6"/>
        <v>20</v>
      </c>
      <c r="D15" s="1">
        <f t="shared" ca="1" si="5"/>
        <v>20</v>
      </c>
      <c r="E15" s="1">
        <f t="shared" ca="1" si="0"/>
        <v>20</v>
      </c>
      <c r="F15" s="1">
        <v>20</v>
      </c>
      <c r="G15" s="1">
        <f t="shared" ca="1" si="7"/>
        <v>20</v>
      </c>
      <c r="H15" s="1">
        <f t="shared" ca="1" si="2"/>
        <v>200</v>
      </c>
      <c r="I15" s="1">
        <f t="shared" ca="1" si="3"/>
        <v>0</v>
      </c>
    </row>
    <row r="16" spans="1:9">
      <c r="A16">
        <v>14</v>
      </c>
      <c r="B16" s="1">
        <f t="shared" ca="1" si="4"/>
        <v>200</v>
      </c>
      <c r="C16" s="1">
        <f t="shared" ca="1" si="6"/>
        <v>20</v>
      </c>
      <c r="D16" s="1">
        <f t="shared" ca="1" si="5"/>
        <v>20</v>
      </c>
      <c r="E16" s="1">
        <f t="shared" ca="1" si="0"/>
        <v>20</v>
      </c>
      <c r="F16" s="1">
        <v>20</v>
      </c>
      <c r="G16" s="1">
        <f t="shared" ca="1" si="7"/>
        <v>20</v>
      </c>
      <c r="H16" s="1">
        <f t="shared" ca="1" si="2"/>
        <v>200</v>
      </c>
      <c r="I16" s="1">
        <f t="shared" ca="1" si="3"/>
        <v>0</v>
      </c>
    </row>
    <row r="17" spans="1:12">
      <c r="A17">
        <v>15</v>
      </c>
      <c r="B17" s="1">
        <f t="shared" ca="1" si="4"/>
        <v>200</v>
      </c>
      <c r="C17" s="1">
        <f t="shared" ca="1" si="6"/>
        <v>20</v>
      </c>
      <c r="D17" s="1">
        <f t="shared" ca="1" si="5"/>
        <v>20</v>
      </c>
      <c r="E17" s="1">
        <f t="shared" ca="1" si="0"/>
        <v>20</v>
      </c>
      <c r="F17" s="1">
        <v>20</v>
      </c>
      <c r="G17" s="1">
        <f t="shared" ca="1" si="7"/>
        <v>20</v>
      </c>
      <c r="H17" s="1">
        <f t="shared" ca="1" si="2"/>
        <v>200</v>
      </c>
      <c r="I17" s="1">
        <f t="shared" ca="1" si="3"/>
        <v>0</v>
      </c>
    </row>
    <row r="18" spans="1:12">
      <c r="A18">
        <v>16</v>
      </c>
      <c r="B18" s="1">
        <f t="shared" ca="1" si="4"/>
        <v>200</v>
      </c>
      <c r="C18" s="1">
        <f t="shared" ca="1" si="6"/>
        <v>20</v>
      </c>
      <c r="D18" s="1">
        <f t="shared" ca="1" si="5"/>
        <v>20</v>
      </c>
      <c r="E18" s="1">
        <f t="shared" ca="1" si="0"/>
        <v>20</v>
      </c>
      <c r="F18" s="1">
        <v>20</v>
      </c>
      <c r="G18" s="1">
        <f t="shared" ca="1" si="7"/>
        <v>20</v>
      </c>
      <c r="H18" s="1">
        <f t="shared" ca="1" si="2"/>
        <v>200</v>
      </c>
      <c r="I18" s="1">
        <f t="shared" ca="1" si="3"/>
        <v>0</v>
      </c>
      <c r="K18" t="s">
        <v>7</v>
      </c>
      <c r="L18">
        <v>2</v>
      </c>
    </row>
    <row r="19" spans="1:12">
      <c r="A19">
        <v>17</v>
      </c>
      <c r="B19" s="1">
        <f t="shared" ca="1" si="4"/>
        <v>200</v>
      </c>
      <c r="C19" s="1">
        <f t="shared" ca="1" si="6"/>
        <v>20</v>
      </c>
      <c r="D19" s="1">
        <f t="shared" ca="1" si="5"/>
        <v>20</v>
      </c>
      <c r="E19" s="1">
        <f t="shared" ca="1" si="0"/>
        <v>20</v>
      </c>
      <c r="F19" s="1">
        <v>20</v>
      </c>
      <c r="G19" s="1">
        <f t="shared" ca="1" si="7"/>
        <v>20</v>
      </c>
      <c r="H19" s="1">
        <f t="shared" ca="1" si="2"/>
        <v>200</v>
      </c>
      <c r="I19" s="1">
        <f t="shared" ca="1" si="3"/>
        <v>0</v>
      </c>
      <c r="K19" t="s">
        <v>8</v>
      </c>
      <c r="L19">
        <v>3</v>
      </c>
    </row>
    <row r="20" spans="1:12">
      <c r="A20">
        <v>18</v>
      </c>
      <c r="B20" s="1">
        <f t="shared" ca="1" si="4"/>
        <v>200</v>
      </c>
      <c r="C20" s="1">
        <f t="shared" ca="1" si="6"/>
        <v>20</v>
      </c>
      <c r="D20" s="1">
        <f t="shared" ca="1" si="5"/>
        <v>20</v>
      </c>
      <c r="E20" s="1">
        <f t="shared" ca="1" si="0"/>
        <v>20</v>
      </c>
      <c r="F20" s="1">
        <v>20</v>
      </c>
      <c r="G20" s="1">
        <f t="shared" ca="1" si="7"/>
        <v>20</v>
      </c>
      <c r="H20" s="1">
        <f t="shared" ca="1" si="2"/>
        <v>200</v>
      </c>
      <c r="I20" s="1">
        <f t="shared" ca="1" si="3"/>
        <v>0</v>
      </c>
      <c r="K20" t="s">
        <v>4</v>
      </c>
      <c r="L20">
        <v>5</v>
      </c>
    </row>
    <row r="21" spans="1:12">
      <c r="A21">
        <v>19</v>
      </c>
      <c r="B21" s="1">
        <f t="shared" ca="1" si="4"/>
        <v>200</v>
      </c>
      <c r="C21" s="1">
        <f t="shared" ca="1" si="6"/>
        <v>20</v>
      </c>
      <c r="D21" s="1">
        <f t="shared" ca="1" si="5"/>
        <v>20</v>
      </c>
      <c r="E21" s="1">
        <f t="shared" ca="1" si="0"/>
        <v>20</v>
      </c>
      <c r="F21" s="1">
        <v>20</v>
      </c>
      <c r="G21" s="1">
        <f t="shared" ca="1" si="7"/>
        <v>20</v>
      </c>
      <c r="H21" s="1">
        <f t="shared" ca="1" si="2"/>
        <v>200</v>
      </c>
      <c r="I21" s="1">
        <f t="shared" ca="1" si="3"/>
        <v>0</v>
      </c>
    </row>
    <row r="22" spans="1:12">
      <c r="A22">
        <v>20</v>
      </c>
      <c r="B22" s="1">
        <f t="shared" ca="1" si="4"/>
        <v>200</v>
      </c>
      <c r="C22" s="1">
        <f t="shared" ca="1" si="6"/>
        <v>20</v>
      </c>
      <c r="D22" s="1">
        <f t="shared" ca="1" si="5"/>
        <v>20</v>
      </c>
      <c r="E22" s="1">
        <f t="shared" ca="1" si="0"/>
        <v>20</v>
      </c>
      <c r="F22" s="1">
        <v>20</v>
      </c>
      <c r="G22" s="1">
        <f t="shared" ca="1" si="7"/>
        <v>20</v>
      </c>
      <c r="H22" s="1">
        <f t="shared" ca="1" si="2"/>
        <v>200</v>
      </c>
      <c r="I22" s="1">
        <f t="shared" ca="1" si="3"/>
        <v>0</v>
      </c>
    </row>
    <row r="23" spans="1:12">
      <c r="A23">
        <v>21</v>
      </c>
      <c r="B23" s="1">
        <f t="shared" ca="1" si="4"/>
        <v>200</v>
      </c>
      <c r="C23" s="1">
        <f t="shared" ca="1" si="6"/>
        <v>20</v>
      </c>
      <c r="D23" s="1">
        <f t="shared" ca="1" si="5"/>
        <v>20</v>
      </c>
      <c r="E23" s="1">
        <f t="shared" ca="1" si="0"/>
        <v>20</v>
      </c>
      <c r="F23" s="1">
        <v>20</v>
      </c>
      <c r="G23" s="1">
        <f t="shared" ca="1" si="7"/>
        <v>20</v>
      </c>
      <c r="H23" s="1">
        <f t="shared" ca="1" si="2"/>
        <v>200</v>
      </c>
      <c r="I23" s="1">
        <f t="shared" ca="1" si="3"/>
        <v>0</v>
      </c>
    </row>
    <row r="24" spans="1:12">
      <c r="A24">
        <v>22</v>
      </c>
      <c r="B24" s="1">
        <f t="shared" ca="1" si="4"/>
        <v>200</v>
      </c>
      <c r="C24" s="1">
        <f t="shared" ca="1" si="6"/>
        <v>20</v>
      </c>
      <c r="D24" s="1">
        <f t="shared" ca="1" si="5"/>
        <v>20</v>
      </c>
      <c r="E24" s="1">
        <f t="shared" ca="1" si="0"/>
        <v>20</v>
      </c>
      <c r="F24" s="1">
        <v>20</v>
      </c>
      <c r="G24" s="1">
        <f t="shared" ca="1" si="7"/>
        <v>20</v>
      </c>
      <c r="H24" s="1">
        <f t="shared" ca="1" si="2"/>
        <v>200</v>
      </c>
      <c r="I24" s="1">
        <f t="shared" ca="1" si="3"/>
        <v>0</v>
      </c>
    </row>
    <row r="25" spans="1:12">
      <c r="A25">
        <v>23</v>
      </c>
      <c r="B25" s="1">
        <f t="shared" ca="1" si="4"/>
        <v>200</v>
      </c>
      <c r="C25" s="1">
        <f t="shared" ca="1" si="6"/>
        <v>20</v>
      </c>
      <c r="D25" s="1">
        <f t="shared" ca="1" si="5"/>
        <v>20</v>
      </c>
      <c r="E25" s="1">
        <f t="shared" ca="1" si="0"/>
        <v>20</v>
      </c>
      <c r="F25" s="1">
        <v>20</v>
      </c>
      <c r="G25" s="1">
        <f t="shared" ca="1" si="7"/>
        <v>20</v>
      </c>
      <c r="H25" s="1">
        <f t="shared" ca="1" si="2"/>
        <v>200</v>
      </c>
      <c r="I25" s="1">
        <f t="shared" ca="1" si="3"/>
        <v>0</v>
      </c>
    </row>
    <row r="26" spans="1:12">
      <c r="A26">
        <v>24</v>
      </c>
      <c r="B26" s="1">
        <f t="shared" ca="1" si="4"/>
        <v>200</v>
      </c>
      <c r="C26" s="1">
        <f t="shared" ca="1" si="6"/>
        <v>20</v>
      </c>
      <c r="D26" s="1">
        <f t="shared" ca="1" si="5"/>
        <v>20</v>
      </c>
      <c r="E26" s="1">
        <f t="shared" ca="1" si="0"/>
        <v>20</v>
      </c>
      <c r="F26" s="1">
        <v>20</v>
      </c>
      <c r="G26" s="1">
        <f t="shared" ca="1" si="7"/>
        <v>20</v>
      </c>
      <c r="H26" s="1">
        <f t="shared" ca="1" si="2"/>
        <v>200</v>
      </c>
      <c r="I26" s="1">
        <f t="shared" ca="1" si="3"/>
        <v>0</v>
      </c>
    </row>
    <row r="27" spans="1:12">
      <c r="A27">
        <v>25</v>
      </c>
      <c r="B27" s="1">
        <f t="shared" ca="1" si="4"/>
        <v>200</v>
      </c>
      <c r="C27" s="1">
        <f t="shared" ca="1" si="6"/>
        <v>20</v>
      </c>
      <c r="D27" s="1">
        <f t="shared" ca="1" si="5"/>
        <v>20</v>
      </c>
      <c r="E27" s="1">
        <f t="shared" ca="1" si="0"/>
        <v>20</v>
      </c>
      <c r="F27" s="1">
        <v>20</v>
      </c>
      <c r="G27" s="1">
        <f t="shared" ca="1" si="7"/>
        <v>20</v>
      </c>
      <c r="H27" s="1">
        <f t="shared" ca="1" si="2"/>
        <v>200</v>
      </c>
      <c r="I27" s="1">
        <f t="shared" ca="1" si="3"/>
        <v>0</v>
      </c>
    </row>
    <row r="28" spans="1:12">
      <c r="A28">
        <v>26</v>
      </c>
      <c r="B28" s="1">
        <f t="shared" ca="1" si="4"/>
        <v>200</v>
      </c>
      <c r="C28" s="1">
        <f t="shared" ca="1" si="6"/>
        <v>20</v>
      </c>
      <c r="D28" s="1">
        <f t="shared" ca="1" si="5"/>
        <v>22</v>
      </c>
      <c r="E28" s="1">
        <f t="shared" ca="1" si="0"/>
        <v>22.888888888888896</v>
      </c>
      <c r="F28" s="1">
        <v>22</v>
      </c>
      <c r="G28" s="1">
        <f t="shared" ca="1" si="7"/>
        <v>20.666666666666668</v>
      </c>
      <c r="H28" s="1">
        <f t="shared" ca="1" si="2"/>
        <v>206.66666666666669</v>
      </c>
      <c r="I28" s="1">
        <f t="shared" ca="1" si="3"/>
        <v>6.6666666666666856</v>
      </c>
    </row>
    <row r="29" spans="1:12">
      <c r="A29">
        <v>27</v>
      </c>
      <c r="B29" s="1">
        <f t="shared" ca="1" si="4"/>
        <v>198</v>
      </c>
      <c r="C29" s="1">
        <f t="shared" ca="1" si="6"/>
        <v>20</v>
      </c>
      <c r="D29" s="1">
        <f t="shared" ca="1" si="5"/>
        <v>22</v>
      </c>
      <c r="E29" s="1">
        <f t="shared" ca="1" si="0"/>
        <v>26.444444444444436</v>
      </c>
      <c r="F29" s="1">
        <v>22</v>
      </c>
      <c r="G29" s="1">
        <f t="shared" ca="1" si="7"/>
        <v>21.333333333333332</v>
      </c>
      <c r="H29" s="1">
        <f t="shared" ca="1" si="2"/>
        <v>213.33333333333331</v>
      </c>
      <c r="I29" s="1">
        <f t="shared" ca="1" si="3"/>
        <v>15.333333333333314</v>
      </c>
    </row>
    <row r="30" spans="1:12">
      <c r="A30">
        <v>28</v>
      </c>
      <c r="B30" s="1">
        <f t="shared" ca="1" si="4"/>
        <v>196</v>
      </c>
      <c r="C30" s="1">
        <f t="shared" ca="1" si="6"/>
        <v>20</v>
      </c>
      <c r="D30" s="1">
        <f t="shared" ca="1" si="5"/>
        <v>22</v>
      </c>
      <c r="E30" s="1">
        <f t="shared" ca="1" si="0"/>
        <v>30</v>
      </c>
      <c r="F30" s="1">
        <v>22</v>
      </c>
      <c r="G30" s="1">
        <f t="shared" ca="1" si="7"/>
        <v>22</v>
      </c>
      <c r="H30" s="1">
        <f t="shared" ca="1" si="2"/>
        <v>220</v>
      </c>
      <c r="I30" s="1">
        <f t="shared" ca="1" si="3"/>
        <v>24</v>
      </c>
    </row>
    <row r="31" spans="1:12">
      <c r="A31">
        <v>29</v>
      </c>
      <c r="B31" s="1">
        <f t="shared" ca="1" si="4"/>
        <v>194</v>
      </c>
      <c r="C31" s="1">
        <f t="shared" ca="1" si="6"/>
        <v>20</v>
      </c>
      <c r="D31" s="1">
        <f t="shared" ca="1" si="5"/>
        <v>22</v>
      </c>
      <c r="E31" s="1">
        <f t="shared" ca="1" si="0"/>
        <v>30.666666666666664</v>
      </c>
      <c r="F31" s="1">
        <v>22</v>
      </c>
      <c r="G31" s="1">
        <f t="shared" ca="1" si="7"/>
        <v>22</v>
      </c>
      <c r="H31" s="1">
        <f t="shared" ca="1" si="2"/>
        <v>220</v>
      </c>
      <c r="I31" s="1">
        <f t="shared" ca="1" si="3"/>
        <v>26</v>
      </c>
    </row>
    <row r="32" spans="1:12">
      <c r="A32">
        <v>30</v>
      </c>
      <c r="B32" s="1">
        <f t="shared" ca="1" si="4"/>
        <v>192</v>
      </c>
      <c r="C32" s="1">
        <f t="shared" ca="1" si="6"/>
        <v>20</v>
      </c>
      <c r="D32" s="1">
        <f t="shared" ca="1" si="5"/>
        <v>22</v>
      </c>
      <c r="E32" s="1">
        <f t="shared" ca="1" si="0"/>
        <v>31.333333333333336</v>
      </c>
      <c r="F32" s="1">
        <v>22</v>
      </c>
      <c r="G32" s="1">
        <f t="shared" ca="1" si="7"/>
        <v>22</v>
      </c>
      <c r="H32" s="1">
        <f t="shared" ca="1" si="2"/>
        <v>220</v>
      </c>
      <c r="I32" s="1">
        <f t="shared" ca="1" si="3"/>
        <v>28</v>
      </c>
    </row>
    <row r="33" spans="1:9">
      <c r="A33">
        <v>31</v>
      </c>
      <c r="B33" s="1">
        <f t="shared" ca="1" si="4"/>
        <v>190</v>
      </c>
      <c r="C33" s="1">
        <f t="shared" ca="1" si="6"/>
        <v>22.888888888888896</v>
      </c>
      <c r="D33" s="1">
        <f t="shared" ca="1" si="5"/>
        <v>22</v>
      </c>
      <c r="E33" s="1">
        <f t="shared" ca="1" si="0"/>
        <v>32</v>
      </c>
      <c r="F33" s="1">
        <v>22</v>
      </c>
      <c r="G33" s="1">
        <f t="shared" ca="1" si="7"/>
        <v>22</v>
      </c>
      <c r="H33" s="1">
        <f t="shared" ca="1" si="2"/>
        <v>220</v>
      </c>
      <c r="I33" s="1">
        <f t="shared" ca="1" si="3"/>
        <v>30</v>
      </c>
    </row>
    <row r="34" spans="1:9">
      <c r="A34">
        <v>32</v>
      </c>
      <c r="B34" s="1">
        <f t="shared" ca="1" si="4"/>
        <v>190.88888888888889</v>
      </c>
      <c r="C34" s="1">
        <f t="shared" ca="1" si="6"/>
        <v>26.444444444444436</v>
      </c>
      <c r="D34" s="1">
        <f t="shared" ca="1" si="5"/>
        <v>22</v>
      </c>
      <c r="E34" s="1">
        <f t="shared" ca="1" si="0"/>
        <v>31.703703703703702</v>
      </c>
      <c r="F34" s="1">
        <v>22</v>
      </c>
      <c r="G34" s="1">
        <f t="shared" ca="1" si="7"/>
        <v>22</v>
      </c>
      <c r="H34" s="1">
        <f t="shared" ca="1" si="2"/>
        <v>220</v>
      </c>
      <c r="I34" s="1">
        <f t="shared" ca="1" si="3"/>
        <v>29.111111111111114</v>
      </c>
    </row>
    <row r="35" spans="1:9">
      <c r="A35">
        <v>33</v>
      </c>
      <c r="B35" s="1">
        <f t="shared" ca="1" si="4"/>
        <v>195.33333333333331</v>
      </c>
      <c r="C35" s="1">
        <f t="shared" ca="1" si="6"/>
        <v>30</v>
      </c>
      <c r="D35" s="1">
        <f t="shared" ca="1" si="5"/>
        <v>22</v>
      </c>
      <c r="E35" s="1">
        <f t="shared" ca="1" si="0"/>
        <v>30.222222222222229</v>
      </c>
      <c r="F35" s="1">
        <v>22</v>
      </c>
      <c r="G35" s="1">
        <f t="shared" ca="1" si="7"/>
        <v>22</v>
      </c>
      <c r="H35" s="1">
        <f t="shared" ca="1" si="2"/>
        <v>220</v>
      </c>
      <c r="I35" s="1">
        <f t="shared" ca="1" si="3"/>
        <v>24.666666666666686</v>
      </c>
    </row>
    <row r="36" spans="1:9">
      <c r="A36">
        <v>34</v>
      </c>
      <c r="B36" s="1">
        <f t="shared" ca="1" si="4"/>
        <v>203.33333333333331</v>
      </c>
      <c r="C36" s="1">
        <f t="shared" ca="1" si="6"/>
        <v>30.666666666666664</v>
      </c>
      <c r="D36" s="1">
        <f t="shared" ca="1" si="5"/>
        <v>22</v>
      </c>
      <c r="E36" s="1">
        <f t="shared" ca="1" si="0"/>
        <v>27.555555555555561</v>
      </c>
      <c r="F36" s="1">
        <v>22</v>
      </c>
      <c r="G36" s="1">
        <f t="shared" ca="1" si="7"/>
        <v>22</v>
      </c>
      <c r="H36" s="1">
        <f t="shared" ca="1" si="2"/>
        <v>220</v>
      </c>
      <c r="I36" s="1">
        <f t="shared" ca="1" si="3"/>
        <v>16.666666666666686</v>
      </c>
    </row>
    <row r="37" spans="1:9">
      <c r="A37">
        <v>35</v>
      </c>
      <c r="B37" s="1">
        <f t="shared" ca="1" si="4"/>
        <v>211.99999999999997</v>
      </c>
      <c r="C37" s="1">
        <f t="shared" ca="1" si="6"/>
        <v>31.333333333333336</v>
      </c>
      <c r="D37" s="1">
        <f t="shared" ca="1" si="5"/>
        <v>22</v>
      </c>
      <c r="E37" s="1">
        <f t="shared" ca="1" si="0"/>
        <v>24.666666666666675</v>
      </c>
      <c r="F37" s="1">
        <v>22</v>
      </c>
      <c r="G37" s="1">
        <f t="shared" ca="1" si="7"/>
        <v>22</v>
      </c>
      <c r="H37" s="1">
        <f t="shared" ca="1" si="2"/>
        <v>220</v>
      </c>
      <c r="I37" s="1">
        <f t="shared" ca="1" si="3"/>
        <v>8.0000000000000284</v>
      </c>
    </row>
    <row r="38" spans="1:9">
      <c r="A38">
        <v>36</v>
      </c>
      <c r="B38" s="1">
        <f t="shared" ca="1" si="4"/>
        <v>221.33333333333331</v>
      </c>
      <c r="C38" s="1">
        <f t="shared" ca="1" si="6"/>
        <v>32</v>
      </c>
      <c r="D38" s="1">
        <f t="shared" ca="1" si="5"/>
        <v>22</v>
      </c>
      <c r="E38" s="1">
        <f t="shared" ca="1" si="0"/>
        <v>21.555555555555561</v>
      </c>
      <c r="F38" s="1">
        <v>22</v>
      </c>
      <c r="G38" s="1">
        <f t="shared" ca="1" si="7"/>
        <v>22</v>
      </c>
      <c r="H38" s="1">
        <f t="shared" ca="1" si="2"/>
        <v>220</v>
      </c>
      <c r="I38" s="1">
        <f t="shared" ca="1" si="3"/>
        <v>-1.3333333333333144</v>
      </c>
    </row>
    <row r="39" spans="1:9">
      <c r="A39">
        <v>37</v>
      </c>
      <c r="B39" s="1">
        <f t="shared" ca="1" si="4"/>
        <v>231.33333333333331</v>
      </c>
      <c r="C39" s="1">
        <f t="shared" ca="1" si="6"/>
        <v>31.703703703703702</v>
      </c>
      <c r="D39" s="1">
        <f t="shared" ca="1" si="5"/>
        <v>22</v>
      </c>
      <c r="E39" s="1">
        <f t="shared" ca="1" si="0"/>
        <v>18.222222222222229</v>
      </c>
      <c r="F39" s="1">
        <v>22</v>
      </c>
      <c r="G39" s="1">
        <f t="shared" ca="1" si="7"/>
        <v>22</v>
      </c>
      <c r="H39" s="1">
        <f t="shared" ca="1" si="2"/>
        <v>220</v>
      </c>
      <c r="I39" s="1">
        <f t="shared" ca="1" si="3"/>
        <v>-11.333333333333314</v>
      </c>
    </row>
    <row r="40" spans="1:9">
      <c r="A40">
        <v>38</v>
      </c>
      <c r="B40" s="1">
        <f t="shared" ca="1" si="4"/>
        <v>241.03703703703701</v>
      </c>
      <c r="C40" s="1">
        <f t="shared" ca="1" si="6"/>
        <v>30.222222222222229</v>
      </c>
      <c r="D40" s="1">
        <f t="shared" ca="1" si="5"/>
        <v>22</v>
      </c>
      <c r="E40" s="1">
        <f t="shared" ca="1" si="0"/>
        <v>14.987654320987662</v>
      </c>
      <c r="F40" s="1">
        <v>22</v>
      </c>
      <c r="G40" s="1">
        <f t="shared" ca="1" si="7"/>
        <v>22</v>
      </c>
      <c r="H40" s="1">
        <f t="shared" ca="1" si="2"/>
        <v>220</v>
      </c>
      <c r="I40" s="1">
        <f t="shared" ca="1" si="3"/>
        <v>-21.03703703703701</v>
      </c>
    </row>
    <row r="41" spans="1:9">
      <c r="A41">
        <v>39</v>
      </c>
      <c r="B41" s="1">
        <f t="shared" ca="1" si="4"/>
        <v>249.25925925925924</v>
      </c>
      <c r="C41" s="1">
        <f t="shared" ca="1" si="6"/>
        <v>27.555555555555561</v>
      </c>
      <c r="D41" s="1">
        <f t="shared" ca="1" si="5"/>
        <v>22</v>
      </c>
      <c r="E41" s="1">
        <f t="shared" ca="1" si="0"/>
        <v>0</v>
      </c>
      <c r="F41" s="1">
        <v>22</v>
      </c>
      <c r="G41" s="1">
        <f t="shared" ca="1" si="7"/>
        <v>22</v>
      </c>
      <c r="H41" s="1">
        <f t="shared" ca="1" si="2"/>
        <v>220</v>
      </c>
      <c r="I41" s="1">
        <f t="shared" ca="1" si="3"/>
        <v>-29.259259259259238</v>
      </c>
    </row>
    <row r="42" spans="1:9">
      <c r="A42">
        <v>40</v>
      </c>
      <c r="B42" s="1">
        <f t="shared" ca="1" si="4"/>
        <v>254.81481481481478</v>
      </c>
      <c r="C42" s="1">
        <f t="shared" ca="1" si="6"/>
        <v>24.666666666666675</v>
      </c>
      <c r="D42" s="1">
        <f t="shared" ca="1" si="5"/>
        <v>22</v>
      </c>
      <c r="E42" s="1">
        <f t="shared" ca="1" si="0"/>
        <v>0</v>
      </c>
      <c r="F42" s="1">
        <v>22</v>
      </c>
      <c r="G42" s="1">
        <f t="shared" ca="1" si="7"/>
        <v>22</v>
      </c>
      <c r="H42" s="1">
        <f t="shared" ca="1" si="2"/>
        <v>220</v>
      </c>
      <c r="I42" s="1">
        <f t="shared" ca="1" si="3"/>
        <v>-34.814814814814781</v>
      </c>
    </row>
    <row r="43" spans="1:9">
      <c r="A43">
        <v>41</v>
      </c>
      <c r="B43" s="1">
        <f t="shared" ca="1" si="4"/>
        <v>257.48148148148147</v>
      </c>
      <c r="C43" s="1">
        <f t="shared" ca="1" si="6"/>
        <v>21.555555555555561</v>
      </c>
      <c r="D43" s="1">
        <f t="shared" ca="1" si="5"/>
        <v>22</v>
      </c>
      <c r="E43" s="1">
        <f t="shared" ca="1" si="0"/>
        <v>0</v>
      </c>
      <c r="F43" s="1">
        <v>22</v>
      </c>
      <c r="G43" s="1">
        <f t="shared" ca="1" si="7"/>
        <v>22</v>
      </c>
      <c r="H43" s="1">
        <f t="shared" ca="1" si="2"/>
        <v>220</v>
      </c>
      <c r="I43" s="1">
        <f t="shared" ca="1" si="3"/>
        <v>-37.481481481481467</v>
      </c>
    </row>
    <row r="44" spans="1:9">
      <c r="A44">
        <v>42</v>
      </c>
      <c r="B44" s="1">
        <f t="shared" ca="1" si="4"/>
        <v>257.03703703703701</v>
      </c>
      <c r="C44" s="1">
        <f t="shared" ca="1" si="6"/>
        <v>18.222222222222229</v>
      </c>
      <c r="D44" s="1">
        <f t="shared" ca="1" si="5"/>
        <v>22</v>
      </c>
      <c r="E44" s="1">
        <f t="shared" ca="1" si="0"/>
        <v>0</v>
      </c>
      <c r="F44" s="1">
        <v>22</v>
      </c>
      <c r="G44" s="1">
        <f t="shared" ca="1" si="7"/>
        <v>22</v>
      </c>
      <c r="H44" s="1">
        <f t="shared" ca="1" si="2"/>
        <v>220</v>
      </c>
      <c r="I44" s="1">
        <f t="shared" ca="1" si="3"/>
        <v>-37.03703703703701</v>
      </c>
    </row>
    <row r="45" spans="1:9">
      <c r="A45">
        <v>43</v>
      </c>
      <c r="B45" s="1">
        <f t="shared" ca="1" si="4"/>
        <v>253.25925925925924</v>
      </c>
      <c r="C45" s="1">
        <f t="shared" ca="1" si="6"/>
        <v>14.987654320987662</v>
      </c>
      <c r="D45" s="1">
        <f t="shared" ca="1" si="5"/>
        <v>22</v>
      </c>
      <c r="E45" s="1">
        <f t="shared" ca="1" si="0"/>
        <v>0</v>
      </c>
      <c r="F45" s="1">
        <v>22</v>
      </c>
      <c r="G45" s="1">
        <f t="shared" ca="1" si="7"/>
        <v>22</v>
      </c>
      <c r="H45" s="1">
        <f t="shared" ca="1" si="2"/>
        <v>220</v>
      </c>
      <c r="I45" s="1">
        <f t="shared" ca="1" si="3"/>
        <v>-33.259259259259238</v>
      </c>
    </row>
    <row r="46" spans="1:9">
      <c r="A46">
        <v>44</v>
      </c>
      <c r="B46" s="1">
        <f t="shared" ca="1" si="4"/>
        <v>246.24691358024688</v>
      </c>
      <c r="C46" s="1">
        <f t="shared" ca="1" si="6"/>
        <v>0</v>
      </c>
      <c r="D46" s="1">
        <f t="shared" ca="1" si="5"/>
        <v>22</v>
      </c>
      <c r="E46" s="1">
        <f t="shared" ca="1" si="0"/>
        <v>0</v>
      </c>
      <c r="F46" s="1">
        <v>22</v>
      </c>
      <c r="G46" s="1">
        <f t="shared" ca="1" si="7"/>
        <v>22</v>
      </c>
      <c r="H46" s="1">
        <f t="shared" ca="1" si="2"/>
        <v>220</v>
      </c>
      <c r="I46" s="1">
        <f t="shared" ca="1" si="3"/>
        <v>-26.246913580246883</v>
      </c>
    </row>
    <row r="47" spans="1:9">
      <c r="A47">
        <v>45</v>
      </c>
      <c r="B47" s="1">
        <f t="shared" ca="1" si="4"/>
        <v>224.24691358024688</v>
      </c>
      <c r="C47" s="1">
        <f t="shared" ca="1" si="6"/>
        <v>0</v>
      </c>
      <c r="D47" s="1">
        <f t="shared" ca="1" si="5"/>
        <v>22</v>
      </c>
      <c r="E47" s="1">
        <f t="shared" ca="1" si="0"/>
        <v>20.584362139917705</v>
      </c>
      <c r="F47" s="1">
        <v>22</v>
      </c>
      <c r="G47" s="1">
        <f t="shared" ca="1" si="7"/>
        <v>22</v>
      </c>
      <c r="H47" s="1">
        <f t="shared" ca="1" si="2"/>
        <v>220</v>
      </c>
      <c r="I47" s="1">
        <f t="shared" ca="1" si="3"/>
        <v>-4.2469135802468827</v>
      </c>
    </row>
    <row r="48" spans="1:9">
      <c r="A48">
        <v>46</v>
      </c>
      <c r="B48" s="1">
        <f t="shared" ca="1" si="4"/>
        <v>202.24691358024688</v>
      </c>
      <c r="C48" s="1">
        <f t="shared" ca="1" si="6"/>
        <v>0</v>
      </c>
      <c r="D48" s="1">
        <f t="shared" ca="1" si="5"/>
        <v>22</v>
      </c>
      <c r="E48" s="1">
        <f t="shared" ca="1" si="0"/>
        <v>27.91769547325104</v>
      </c>
      <c r="F48" s="1">
        <v>22</v>
      </c>
      <c r="G48" s="1">
        <f t="shared" ca="1" si="7"/>
        <v>22</v>
      </c>
      <c r="H48" s="1">
        <f t="shared" ca="1" si="2"/>
        <v>220</v>
      </c>
      <c r="I48" s="1">
        <f t="shared" ca="1" si="3"/>
        <v>17.753086419753117</v>
      </c>
    </row>
    <row r="49" spans="1:9">
      <c r="A49">
        <v>47</v>
      </c>
      <c r="B49" s="1">
        <f t="shared" ca="1" si="4"/>
        <v>180.24691358024688</v>
      </c>
      <c r="C49" s="1">
        <f t="shared" ca="1" si="6"/>
        <v>0</v>
      </c>
      <c r="D49" s="1">
        <f t="shared" ca="1" si="5"/>
        <v>22</v>
      </c>
      <c r="E49" s="1">
        <f t="shared" ca="1" si="0"/>
        <v>35.251028806584372</v>
      </c>
      <c r="F49" s="1">
        <v>22</v>
      </c>
      <c r="G49" s="1">
        <f t="shared" ca="1" si="7"/>
        <v>22</v>
      </c>
      <c r="H49" s="1">
        <f t="shared" ca="1" si="2"/>
        <v>220</v>
      </c>
      <c r="I49" s="1">
        <f t="shared" ca="1" si="3"/>
        <v>39.753086419753117</v>
      </c>
    </row>
    <row r="50" spans="1:9">
      <c r="A50">
        <v>48</v>
      </c>
      <c r="B50" s="1">
        <f t="shared" ca="1" si="4"/>
        <v>158.24691358024688</v>
      </c>
      <c r="C50" s="1">
        <f t="shared" ca="1" si="6"/>
        <v>0</v>
      </c>
      <c r="D50" s="1">
        <f t="shared" ca="1" si="5"/>
        <v>22</v>
      </c>
      <c r="E50" s="1">
        <f t="shared" ca="1" si="0"/>
        <v>42.584362139917701</v>
      </c>
      <c r="F50" s="1">
        <v>22</v>
      </c>
      <c r="G50" s="1">
        <f t="shared" ca="1" si="7"/>
        <v>22</v>
      </c>
      <c r="H50" s="1">
        <f t="shared" ca="1" si="2"/>
        <v>220</v>
      </c>
      <c r="I50" s="1">
        <f t="shared" ca="1" si="3"/>
        <v>61.753086419753117</v>
      </c>
    </row>
    <row r="51" spans="1:9">
      <c r="A51">
        <v>49</v>
      </c>
      <c r="B51" s="1">
        <f t="shared" ca="1" si="4"/>
        <v>136.24691358024688</v>
      </c>
      <c r="C51" s="1">
        <f t="shared" ca="1" si="6"/>
        <v>0</v>
      </c>
      <c r="D51" s="1">
        <f t="shared" ca="1" si="5"/>
        <v>22</v>
      </c>
      <c r="E51" s="1">
        <f t="shared" ca="1" si="0"/>
        <v>49.917695473251044</v>
      </c>
      <c r="F51" s="1">
        <v>22</v>
      </c>
      <c r="G51" s="1">
        <f t="shared" ca="1" si="7"/>
        <v>22</v>
      </c>
      <c r="H51" s="1">
        <f t="shared" ca="1" si="2"/>
        <v>220</v>
      </c>
      <c r="I51" s="1">
        <f t="shared" ca="1" si="3"/>
        <v>83.753086419753117</v>
      </c>
    </row>
    <row r="52" spans="1:9">
      <c r="A52">
        <v>50</v>
      </c>
      <c r="B52" s="1">
        <f t="shared" ca="1" si="4"/>
        <v>114.24691358024688</v>
      </c>
      <c r="C52" s="1">
        <f t="shared" ca="1" si="6"/>
        <v>20.584362139917705</v>
      </c>
      <c r="D52" s="1">
        <f t="shared" ca="1" si="5"/>
        <v>22</v>
      </c>
      <c r="E52" s="1">
        <f t="shared" ca="1" si="0"/>
        <v>57.251028806584372</v>
      </c>
      <c r="F52" s="1">
        <v>22</v>
      </c>
      <c r="G52" s="1">
        <f t="shared" ca="1" si="7"/>
        <v>22</v>
      </c>
      <c r="H52" s="1">
        <f t="shared" ca="1" si="2"/>
        <v>220</v>
      </c>
      <c r="I52" s="1">
        <f t="shared" ca="1" si="3"/>
        <v>105.75308641975312</v>
      </c>
    </row>
    <row r="53" spans="1:9">
      <c r="A53">
        <v>51</v>
      </c>
      <c r="B53" s="1">
        <f t="shared" ca="1" si="4"/>
        <v>112.8312757201646</v>
      </c>
      <c r="C53" s="1">
        <f t="shared" ca="1" si="6"/>
        <v>27.91769547325104</v>
      </c>
      <c r="D53" s="1">
        <f t="shared" ca="1" si="5"/>
        <v>22</v>
      </c>
      <c r="E53" s="1">
        <f t="shared" ca="1" si="0"/>
        <v>57.72290809327847</v>
      </c>
      <c r="F53" s="1">
        <v>22</v>
      </c>
      <c r="G53" s="1">
        <f t="shared" ca="1" si="7"/>
        <v>22</v>
      </c>
      <c r="H53" s="1">
        <f t="shared" ca="1" si="2"/>
        <v>220</v>
      </c>
      <c r="I53" s="1">
        <f t="shared" ca="1" si="3"/>
        <v>107.1687242798354</v>
      </c>
    </row>
    <row r="54" spans="1:9">
      <c r="A54">
        <v>52</v>
      </c>
      <c r="B54" s="1">
        <f t="shared" ca="1" si="4"/>
        <v>118.74897119341563</v>
      </c>
      <c r="C54" s="1">
        <f t="shared" ca="1" si="6"/>
        <v>35.251028806584372</v>
      </c>
      <c r="D54" s="1">
        <f t="shared" ca="1" si="5"/>
        <v>22</v>
      </c>
      <c r="E54" s="1">
        <f t="shared" ca="1" si="0"/>
        <v>55.750342935528124</v>
      </c>
      <c r="F54" s="1">
        <v>22</v>
      </c>
      <c r="G54" s="1">
        <f t="shared" ca="1" si="7"/>
        <v>22</v>
      </c>
      <c r="H54" s="1">
        <f t="shared" ca="1" si="2"/>
        <v>220</v>
      </c>
      <c r="I54" s="1">
        <f t="shared" ca="1" si="3"/>
        <v>101.25102880658437</v>
      </c>
    </row>
    <row r="55" spans="1:9">
      <c r="A55">
        <v>53</v>
      </c>
      <c r="B55" s="1">
        <f t="shared" ca="1" si="4"/>
        <v>132</v>
      </c>
      <c r="C55" s="1">
        <f t="shared" ca="1" si="6"/>
        <v>42.584362139917701</v>
      </c>
      <c r="D55" s="1">
        <f t="shared" ca="1" si="5"/>
        <v>22</v>
      </c>
      <c r="E55" s="1">
        <f t="shared" ca="1" si="0"/>
        <v>51.333333333333329</v>
      </c>
      <c r="F55" s="1">
        <v>22</v>
      </c>
      <c r="G55" s="1">
        <f t="shared" ca="1" si="7"/>
        <v>22</v>
      </c>
      <c r="H55" s="1">
        <f t="shared" ca="1" si="2"/>
        <v>220</v>
      </c>
      <c r="I55" s="1">
        <f t="shared" ca="1" si="3"/>
        <v>88</v>
      </c>
    </row>
    <row r="56" spans="1:9">
      <c r="A56">
        <v>54</v>
      </c>
      <c r="B56" s="1">
        <f t="shared" ca="1" si="4"/>
        <v>152.58436213991769</v>
      </c>
      <c r="C56" s="1">
        <f t="shared" ca="1" si="6"/>
        <v>49.917695473251044</v>
      </c>
      <c r="D56" s="1">
        <f t="shared" ca="1" si="5"/>
        <v>22</v>
      </c>
      <c r="E56" s="1">
        <f t="shared" ca="1" si="0"/>
        <v>44.471879286694104</v>
      </c>
      <c r="F56" s="1">
        <v>22</v>
      </c>
      <c r="G56" s="1">
        <f t="shared" ca="1" si="7"/>
        <v>22</v>
      </c>
      <c r="H56" s="1">
        <f t="shared" ca="1" si="2"/>
        <v>220</v>
      </c>
      <c r="I56" s="1">
        <f t="shared" ca="1" si="3"/>
        <v>67.415637860082313</v>
      </c>
    </row>
    <row r="57" spans="1:9">
      <c r="A57">
        <v>55</v>
      </c>
      <c r="B57" s="1">
        <f t="shared" ca="1" si="4"/>
        <v>180.50205761316874</v>
      </c>
      <c r="C57" s="1">
        <f t="shared" ca="1" si="6"/>
        <v>57.251028806584372</v>
      </c>
      <c r="D57" s="1">
        <f t="shared" ca="1" si="5"/>
        <v>22</v>
      </c>
      <c r="E57" s="1">
        <f t="shared" ca="1" si="0"/>
        <v>35.165980795610416</v>
      </c>
      <c r="F57" s="1">
        <v>22</v>
      </c>
      <c r="G57" s="1">
        <f t="shared" ca="1" si="7"/>
        <v>22</v>
      </c>
      <c r="H57" s="1">
        <f t="shared" ca="1" si="2"/>
        <v>220</v>
      </c>
      <c r="I57" s="1">
        <f t="shared" ca="1" si="3"/>
        <v>39.497942386831255</v>
      </c>
    </row>
    <row r="58" spans="1:9">
      <c r="A58">
        <v>56</v>
      </c>
      <c r="B58" s="1">
        <f t="shared" ca="1" si="4"/>
        <v>215.75308641975312</v>
      </c>
      <c r="C58" s="1">
        <f t="shared" ca="1" si="6"/>
        <v>57.72290809327847</v>
      </c>
      <c r="D58" s="1">
        <f t="shared" ca="1" si="5"/>
        <v>22</v>
      </c>
      <c r="E58" s="1">
        <f t="shared" ca="1" si="0"/>
        <v>23.415637860082295</v>
      </c>
      <c r="F58" s="1">
        <v>22</v>
      </c>
      <c r="G58" s="1">
        <f t="shared" ca="1" si="7"/>
        <v>22</v>
      </c>
      <c r="H58" s="1">
        <f t="shared" ca="1" si="2"/>
        <v>220</v>
      </c>
      <c r="I58" s="1">
        <f t="shared" ca="1" si="3"/>
        <v>4.2469135802468827</v>
      </c>
    </row>
    <row r="59" spans="1:9">
      <c r="A59">
        <v>57</v>
      </c>
      <c r="B59" s="1">
        <f t="shared" ca="1" si="4"/>
        <v>251.47599451303159</v>
      </c>
      <c r="C59" s="1">
        <f t="shared" ca="1" si="6"/>
        <v>55.750342935528124</v>
      </c>
      <c r="D59" s="1">
        <f t="shared" ca="1" si="5"/>
        <v>22</v>
      </c>
      <c r="E59" s="1">
        <f t="shared" ca="1" si="0"/>
        <v>0</v>
      </c>
      <c r="F59" s="1">
        <v>22</v>
      </c>
      <c r="G59" s="1">
        <f t="shared" ca="1" si="7"/>
        <v>22</v>
      </c>
      <c r="H59" s="1">
        <f t="shared" ca="1" si="2"/>
        <v>220</v>
      </c>
      <c r="I59" s="1">
        <f t="shared" ca="1" si="3"/>
        <v>-31.475994513031594</v>
      </c>
    </row>
    <row r="60" spans="1:9">
      <c r="A60">
        <v>58</v>
      </c>
      <c r="B60" s="1">
        <f t="shared" ca="1" si="4"/>
        <v>285.22633744855972</v>
      </c>
      <c r="C60" s="1">
        <f t="shared" ca="1" si="6"/>
        <v>51.333333333333329</v>
      </c>
      <c r="D60" s="1">
        <f t="shared" ca="1" si="5"/>
        <v>22</v>
      </c>
      <c r="E60" s="1">
        <f t="shared" ca="1" si="0"/>
        <v>0</v>
      </c>
      <c r="F60" s="1">
        <v>22</v>
      </c>
      <c r="G60" s="1">
        <f t="shared" ca="1" si="7"/>
        <v>22</v>
      </c>
      <c r="H60" s="1">
        <f t="shared" ca="1" si="2"/>
        <v>220</v>
      </c>
      <c r="I60" s="1">
        <f t="shared" ca="1" si="3"/>
        <v>-65.226337448559718</v>
      </c>
    </row>
    <row r="61" spans="1:9">
      <c r="A61">
        <v>59</v>
      </c>
      <c r="B61" s="1">
        <f t="shared" ca="1" si="4"/>
        <v>314.55967078189303</v>
      </c>
      <c r="C61" s="1">
        <f t="shared" ca="1" si="6"/>
        <v>44.471879286694104</v>
      </c>
      <c r="D61" s="1">
        <f t="shared" ca="1" si="5"/>
        <v>22</v>
      </c>
      <c r="E61" s="1">
        <f t="shared" ca="1" si="0"/>
        <v>0</v>
      </c>
      <c r="F61" s="1">
        <v>22</v>
      </c>
      <c r="G61" s="1">
        <f t="shared" ca="1" si="7"/>
        <v>22</v>
      </c>
      <c r="H61" s="1">
        <f t="shared" ca="1" si="2"/>
        <v>220</v>
      </c>
      <c r="I61" s="1">
        <f t="shared" ca="1" si="3"/>
        <v>-94.559670781893033</v>
      </c>
    </row>
    <row r="62" spans="1:9">
      <c r="A62">
        <v>60</v>
      </c>
      <c r="B62" s="1">
        <f t="shared" ca="1" si="4"/>
        <v>337.03155006858714</v>
      </c>
      <c r="C62" s="1">
        <f t="shared" ca="1" si="6"/>
        <v>35.165980795610416</v>
      </c>
      <c r="D62" s="1">
        <f t="shared" ca="1" si="5"/>
        <v>22</v>
      </c>
      <c r="E62" s="1">
        <f t="shared" ca="1" si="0"/>
        <v>0</v>
      </c>
      <c r="F62" s="1">
        <v>22</v>
      </c>
      <c r="G62" s="1">
        <f t="shared" ca="1" si="7"/>
        <v>22</v>
      </c>
      <c r="H62" s="1">
        <f t="shared" ca="1" si="2"/>
        <v>220</v>
      </c>
      <c r="I62" s="1">
        <f t="shared" ca="1" si="3"/>
        <v>-117.03155006858714</v>
      </c>
    </row>
    <row r="63" spans="1:9">
      <c r="A63">
        <v>61</v>
      </c>
      <c r="B63" s="1">
        <f t="shared" ca="1" si="4"/>
        <v>350.19753086419757</v>
      </c>
      <c r="C63" s="1">
        <f t="shared" ca="1" si="6"/>
        <v>23.415637860082295</v>
      </c>
      <c r="D63" s="1">
        <f t="shared" ca="1" si="5"/>
        <v>22</v>
      </c>
      <c r="E63" s="1">
        <f t="shared" ca="1" si="0"/>
        <v>0</v>
      </c>
      <c r="F63" s="1">
        <v>22</v>
      </c>
      <c r="G63" s="1">
        <f t="shared" ca="1" si="7"/>
        <v>22</v>
      </c>
      <c r="H63" s="1">
        <f t="shared" ca="1" si="2"/>
        <v>220</v>
      </c>
      <c r="I63" s="1">
        <f t="shared" ca="1" si="3"/>
        <v>-130.19753086419757</v>
      </c>
    </row>
    <row r="64" spans="1:9">
      <c r="A64">
        <v>62</v>
      </c>
      <c r="B64" s="1">
        <f t="shared" ca="1" si="4"/>
        <v>351.61316872427989</v>
      </c>
      <c r="C64" s="1">
        <f t="shared" ca="1" si="6"/>
        <v>0</v>
      </c>
      <c r="D64" s="1">
        <f t="shared" ca="1" si="5"/>
        <v>22</v>
      </c>
      <c r="E64" s="1">
        <f t="shared" ca="1" si="0"/>
        <v>0</v>
      </c>
      <c r="F64" s="1">
        <v>22</v>
      </c>
      <c r="G64" s="1">
        <f t="shared" ca="1" si="7"/>
        <v>22</v>
      </c>
      <c r="H64" s="1">
        <f t="shared" ca="1" si="2"/>
        <v>220</v>
      </c>
      <c r="I64" s="1">
        <f t="shared" ca="1" si="3"/>
        <v>-131.61316872427989</v>
      </c>
    </row>
    <row r="65" spans="1:9">
      <c r="A65">
        <v>63</v>
      </c>
      <c r="B65" s="1">
        <f t="shared" ca="1" si="4"/>
        <v>329.61316872427989</v>
      </c>
      <c r="C65" s="1">
        <f t="shared" ca="1" si="6"/>
        <v>0</v>
      </c>
      <c r="D65" s="1">
        <f t="shared" ca="1" si="5"/>
        <v>22</v>
      </c>
      <c r="E65" s="1">
        <f t="shared" ca="1" si="0"/>
        <v>0</v>
      </c>
      <c r="F65" s="1">
        <v>22</v>
      </c>
      <c r="G65" s="1">
        <f t="shared" ca="1" si="7"/>
        <v>22</v>
      </c>
      <c r="H65" s="1">
        <f t="shared" ca="1" si="2"/>
        <v>220</v>
      </c>
      <c r="I65" s="1">
        <f t="shared" ca="1" si="3"/>
        <v>-109.61316872427989</v>
      </c>
    </row>
    <row r="66" spans="1:9">
      <c r="A66">
        <v>64</v>
      </c>
      <c r="B66" s="1">
        <f t="shared" ca="1" si="4"/>
        <v>307.61316872427989</v>
      </c>
      <c r="C66" s="1">
        <f t="shared" ca="1" si="6"/>
        <v>0</v>
      </c>
      <c r="D66" s="1">
        <f t="shared" ca="1" si="5"/>
        <v>22</v>
      </c>
      <c r="E66" s="1">
        <f t="shared" ca="1" si="0"/>
        <v>0</v>
      </c>
      <c r="F66" s="1">
        <v>22</v>
      </c>
      <c r="G66" s="1">
        <f t="shared" ca="1" si="7"/>
        <v>22</v>
      </c>
      <c r="H66" s="1">
        <f t="shared" ca="1" si="2"/>
        <v>220</v>
      </c>
      <c r="I66" s="1">
        <f t="shared" ca="1" si="3"/>
        <v>-87.613168724279888</v>
      </c>
    </row>
    <row r="67" spans="1:9">
      <c r="A67">
        <v>65</v>
      </c>
      <c r="B67" s="1">
        <f t="shared" ca="1" si="4"/>
        <v>285.61316872427989</v>
      </c>
      <c r="C67" s="1">
        <f t="shared" ca="1" si="6"/>
        <v>0</v>
      </c>
      <c r="D67" s="1">
        <f t="shared" ca="1" si="5"/>
        <v>22</v>
      </c>
      <c r="E67" s="1">
        <f t="shared" ref="E67:E102" ca="1" si="8">IF((G67+I67)&gt;0,G67+I67/$L$19,0)</f>
        <v>0</v>
      </c>
      <c r="F67" s="1">
        <v>22</v>
      </c>
      <c r="G67" s="1">
        <f t="shared" ca="1" si="7"/>
        <v>22</v>
      </c>
      <c r="H67" s="1">
        <f t="shared" ref="H67:H102" ca="1" si="9">G67*10</f>
        <v>220</v>
      </c>
      <c r="I67" s="1">
        <f t="shared" ref="I67:I102" ca="1" si="10">H67-B67</f>
        <v>-65.613168724279888</v>
      </c>
    </row>
    <row r="68" spans="1:9">
      <c r="A68">
        <v>66</v>
      </c>
      <c r="B68" s="1">
        <f t="shared" ref="B68:B102" ca="1" si="11">B67+C67-D67</f>
        <v>263.61316872427989</v>
      </c>
      <c r="C68" s="1">
        <f t="shared" ca="1" si="6"/>
        <v>0</v>
      </c>
      <c r="D68" s="1">
        <f t="shared" ref="D68:D102" ca="1" si="12">MIN(F68,B67)</f>
        <v>22</v>
      </c>
      <c r="E68" s="1">
        <f t="shared" ca="1" si="8"/>
        <v>0</v>
      </c>
      <c r="F68" s="1">
        <v>22</v>
      </c>
      <c r="G68" s="1">
        <f t="shared" ca="1" si="7"/>
        <v>22</v>
      </c>
      <c r="H68" s="1">
        <f t="shared" ca="1" si="9"/>
        <v>220</v>
      </c>
      <c r="I68" s="1">
        <f t="shared" ca="1" si="10"/>
        <v>-43.613168724279888</v>
      </c>
    </row>
    <row r="69" spans="1:9">
      <c r="A69">
        <v>67</v>
      </c>
      <c r="B69" s="1">
        <f t="shared" ca="1" si="11"/>
        <v>241.61316872427989</v>
      </c>
      <c r="C69" s="1">
        <f t="shared" ca="1" si="6"/>
        <v>0</v>
      </c>
      <c r="D69" s="1">
        <f t="shared" ca="1" si="12"/>
        <v>22</v>
      </c>
      <c r="E69" s="1">
        <f t="shared" ca="1" si="8"/>
        <v>14.795610425240039</v>
      </c>
      <c r="F69" s="1">
        <v>22</v>
      </c>
      <c r="G69" s="1">
        <f t="shared" ca="1" si="7"/>
        <v>22</v>
      </c>
      <c r="H69" s="1">
        <f t="shared" ca="1" si="9"/>
        <v>220</v>
      </c>
      <c r="I69" s="1">
        <f t="shared" ca="1" si="10"/>
        <v>-21.613168724279888</v>
      </c>
    </row>
    <row r="70" spans="1:9">
      <c r="A70">
        <v>68</v>
      </c>
      <c r="B70" s="1">
        <f t="shared" ca="1" si="11"/>
        <v>219.61316872427989</v>
      </c>
      <c r="C70" s="1">
        <f t="shared" ca="1" si="6"/>
        <v>0</v>
      </c>
      <c r="D70" s="1">
        <f t="shared" ca="1" si="12"/>
        <v>22</v>
      </c>
      <c r="E70" s="1">
        <f t="shared" ca="1" si="8"/>
        <v>22.128943758573371</v>
      </c>
      <c r="F70" s="1">
        <v>22</v>
      </c>
      <c r="G70" s="1">
        <f t="shared" ca="1" si="7"/>
        <v>22</v>
      </c>
      <c r="H70" s="1">
        <f t="shared" ca="1" si="9"/>
        <v>220</v>
      </c>
      <c r="I70" s="1">
        <f t="shared" ca="1" si="10"/>
        <v>0.38683127572011244</v>
      </c>
    </row>
    <row r="71" spans="1:9">
      <c r="A71">
        <v>69</v>
      </c>
      <c r="B71" s="1">
        <f t="shared" ca="1" si="11"/>
        <v>197.61316872427989</v>
      </c>
      <c r="C71" s="1">
        <f t="shared" ca="1" si="6"/>
        <v>0</v>
      </c>
      <c r="D71" s="1">
        <f t="shared" ca="1" si="12"/>
        <v>22</v>
      </c>
      <c r="E71" s="1">
        <f t="shared" ca="1" si="8"/>
        <v>29.462277091906703</v>
      </c>
      <c r="F71" s="1">
        <v>22</v>
      </c>
      <c r="G71" s="1">
        <f t="shared" ca="1" si="7"/>
        <v>22</v>
      </c>
      <c r="H71" s="1">
        <f t="shared" ca="1" si="9"/>
        <v>220</v>
      </c>
      <c r="I71" s="1">
        <f t="shared" ca="1" si="10"/>
        <v>22.386831275720112</v>
      </c>
    </row>
    <row r="72" spans="1:9">
      <c r="A72">
        <v>70</v>
      </c>
      <c r="B72" s="1">
        <f t="shared" ca="1" si="11"/>
        <v>175.61316872427989</v>
      </c>
      <c r="C72" s="1">
        <f t="shared" ca="1" si="6"/>
        <v>0</v>
      </c>
      <c r="D72" s="1">
        <f t="shared" ca="1" si="12"/>
        <v>22</v>
      </c>
      <c r="E72" s="1">
        <f t="shared" ca="1" si="8"/>
        <v>36.795610425240035</v>
      </c>
      <c r="F72" s="1">
        <v>22</v>
      </c>
      <c r="G72" s="1">
        <f t="shared" ca="1" si="7"/>
        <v>22</v>
      </c>
      <c r="H72" s="1">
        <f t="shared" ca="1" si="9"/>
        <v>220</v>
      </c>
      <c r="I72" s="1">
        <f t="shared" ca="1" si="10"/>
        <v>44.386831275720112</v>
      </c>
    </row>
    <row r="73" spans="1:9">
      <c r="A73">
        <v>71</v>
      </c>
      <c r="B73" s="1">
        <f t="shared" ca="1" si="11"/>
        <v>153.61316872427989</v>
      </c>
      <c r="C73" s="1">
        <f t="shared" ref="C73:C102" ca="1" si="13">INDIRECT("E"&amp;ROW()-$L$20)</f>
        <v>0</v>
      </c>
      <c r="D73" s="1">
        <f t="shared" ca="1" si="12"/>
        <v>22</v>
      </c>
      <c r="E73" s="1">
        <f t="shared" ca="1" si="8"/>
        <v>44.128943758573371</v>
      </c>
      <c r="F73" s="1">
        <v>22</v>
      </c>
      <c r="G73" s="1">
        <f t="shared" ref="G73:G102" ca="1" si="14">AVERAGE(INDIRECT("F"&amp;(ROW()-$L$18)&amp;":F"&amp;(ROW())))</f>
        <v>22</v>
      </c>
      <c r="H73" s="1">
        <f t="shared" ca="1" si="9"/>
        <v>220</v>
      </c>
      <c r="I73" s="1">
        <f t="shared" ca="1" si="10"/>
        <v>66.386831275720112</v>
      </c>
    </row>
    <row r="74" spans="1:9">
      <c r="A74">
        <v>72</v>
      </c>
      <c r="B74" s="1">
        <f t="shared" ca="1" si="11"/>
        <v>131.61316872427989</v>
      </c>
      <c r="C74" s="1">
        <f t="shared" ca="1" si="13"/>
        <v>14.795610425240039</v>
      </c>
      <c r="D74" s="1">
        <f t="shared" ca="1" si="12"/>
        <v>22</v>
      </c>
      <c r="E74" s="1">
        <f t="shared" ca="1" si="8"/>
        <v>51.462277091906699</v>
      </c>
      <c r="F74" s="1">
        <v>22</v>
      </c>
      <c r="G74" s="1">
        <f t="shared" ca="1" si="14"/>
        <v>22</v>
      </c>
      <c r="H74" s="1">
        <f t="shared" ca="1" si="9"/>
        <v>220</v>
      </c>
      <c r="I74" s="1">
        <f t="shared" ca="1" si="10"/>
        <v>88.386831275720112</v>
      </c>
    </row>
    <row r="75" spans="1:9">
      <c r="A75">
        <v>73</v>
      </c>
      <c r="B75" s="1">
        <f t="shared" ca="1" si="11"/>
        <v>124.40877914951992</v>
      </c>
      <c r="C75" s="1">
        <f t="shared" ca="1" si="13"/>
        <v>22.128943758573371</v>
      </c>
      <c r="D75" s="1">
        <f t="shared" ca="1" si="12"/>
        <v>22</v>
      </c>
      <c r="E75" s="1">
        <f t="shared" ca="1" si="8"/>
        <v>53.863740283493357</v>
      </c>
      <c r="F75" s="1">
        <v>22</v>
      </c>
      <c r="G75" s="1">
        <f t="shared" ca="1" si="14"/>
        <v>22</v>
      </c>
      <c r="H75" s="1">
        <f t="shared" ca="1" si="9"/>
        <v>220</v>
      </c>
      <c r="I75" s="1">
        <f t="shared" ca="1" si="10"/>
        <v>95.591220850480084</v>
      </c>
    </row>
    <row r="76" spans="1:9">
      <c r="A76">
        <v>74</v>
      </c>
      <c r="B76" s="1">
        <f t="shared" ca="1" si="11"/>
        <v>124.53772290809329</v>
      </c>
      <c r="C76" s="1">
        <f t="shared" ca="1" si="13"/>
        <v>29.462277091906703</v>
      </c>
      <c r="D76" s="1">
        <f t="shared" ca="1" si="12"/>
        <v>22</v>
      </c>
      <c r="E76" s="1">
        <f t="shared" ca="1" si="8"/>
        <v>53.820759030635571</v>
      </c>
      <c r="F76" s="1">
        <v>22</v>
      </c>
      <c r="G76" s="1">
        <f t="shared" ca="1" si="14"/>
        <v>22</v>
      </c>
      <c r="H76" s="1">
        <f t="shared" ca="1" si="9"/>
        <v>220</v>
      </c>
      <c r="I76" s="1">
        <f t="shared" ca="1" si="10"/>
        <v>95.462277091906714</v>
      </c>
    </row>
    <row r="77" spans="1:9">
      <c r="A77">
        <v>75</v>
      </c>
      <c r="B77" s="1">
        <f t="shared" ca="1" si="11"/>
        <v>132</v>
      </c>
      <c r="C77" s="1">
        <f t="shared" ca="1" si="13"/>
        <v>36.795610425240035</v>
      </c>
      <c r="D77" s="1">
        <f t="shared" ca="1" si="12"/>
        <v>22</v>
      </c>
      <c r="E77" s="1">
        <f t="shared" ca="1" si="8"/>
        <v>51.333333333333329</v>
      </c>
      <c r="F77" s="1">
        <v>22</v>
      </c>
      <c r="G77" s="1">
        <f t="shared" ca="1" si="14"/>
        <v>22</v>
      </c>
      <c r="H77" s="1">
        <f t="shared" ca="1" si="9"/>
        <v>220</v>
      </c>
      <c r="I77" s="1">
        <f t="shared" ca="1" si="10"/>
        <v>88</v>
      </c>
    </row>
    <row r="78" spans="1:9">
      <c r="A78">
        <v>76</v>
      </c>
      <c r="B78" s="1">
        <f t="shared" ca="1" si="11"/>
        <v>146.79561042524003</v>
      </c>
      <c r="C78" s="1">
        <f t="shared" ca="1" si="13"/>
        <v>44.128943758573371</v>
      </c>
      <c r="D78" s="1">
        <f t="shared" ca="1" si="12"/>
        <v>22</v>
      </c>
      <c r="E78" s="1">
        <f t="shared" ca="1" si="8"/>
        <v>46.401463191586657</v>
      </c>
      <c r="F78" s="1">
        <v>22</v>
      </c>
      <c r="G78" s="1">
        <f t="shared" ca="1" si="14"/>
        <v>22</v>
      </c>
      <c r="H78" s="1">
        <f t="shared" ca="1" si="9"/>
        <v>220</v>
      </c>
      <c r="I78" s="1">
        <f t="shared" ca="1" si="10"/>
        <v>73.204389574759972</v>
      </c>
    </row>
    <row r="79" spans="1:9">
      <c r="A79">
        <v>77</v>
      </c>
      <c r="B79" s="1">
        <f t="shared" ca="1" si="11"/>
        <v>168.9245541838134</v>
      </c>
      <c r="C79" s="1">
        <f t="shared" ca="1" si="13"/>
        <v>51.462277091906699</v>
      </c>
      <c r="D79" s="1">
        <f t="shared" ca="1" si="12"/>
        <v>22</v>
      </c>
      <c r="E79" s="1">
        <f t="shared" ca="1" si="8"/>
        <v>39.025148605395529</v>
      </c>
      <c r="F79" s="1">
        <v>22</v>
      </c>
      <c r="G79" s="1">
        <f t="shared" ca="1" si="14"/>
        <v>22</v>
      </c>
      <c r="H79" s="1">
        <f t="shared" ca="1" si="9"/>
        <v>220</v>
      </c>
      <c r="I79" s="1">
        <f t="shared" ca="1" si="10"/>
        <v>51.075445816186601</v>
      </c>
    </row>
    <row r="80" spans="1:9">
      <c r="A80">
        <v>78</v>
      </c>
      <c r="B80" s="1">
        <f t="shared" ca="1" si="11"/>
        <v>198.38683127572011</v>
      </c>
      <c r="C80" s="1">
        <f t="shared" ca="1" si="13"/>
        <v>53.863740283493357</v>
      </c>
      <c r="D80" s="1">
        <f t="shared" ca="1" si="12"/>
        <v>22</v>
      </c>
      <c r="E80" s="1">
        <f t="shared" ca="1" si="8"/>
        <v>29.204389574759961</v>
      </c>
      <c r="F80" s="1">
        <v>22</v>
      </c>
      <c r="G80" s="1">
        <f t="shared" ca="1" si="14"/>
        <v>22</v>
      </c>
      <c r="H80" s="1">
        <f t="shared" ca="1" si="9"/>
        <v>220</v>
      </c>
      <c r="I80" s="1">
        <f t="shared" ca="1" si="10"/>
        <v>21.613168724279888</v>
      </c>
    </row>
    <row r="81" spans="1:9">
      <c r="A81">
        <v>79</v>
      </c>
      <c r="B81" s="1">
        <f t="shared" ca="1" si="11"/>
        <v>230.25057155921348</v>
      </c>
      <c r="C81" s="1">
        <f t="shared" ca="1" si="13"/>
        <v>53.820759030635571</v>
      </c>
      <c r="D81" s="1">
        <f t="shared" ca="1" si="12"/>
        <v>22</v>
      </c>
      <c r="E81" s="1">
        <f t="shared" ca="1" si="8"/>
        <v>18.583142813595504</v>
      </c>
      <c r="F81" s="1">
        <v>22</v>
      </c>
      <c r="G81" s="1">
        <f t="shared" ca="1" si="14"/>
        <v>22</v>
      </c>
      <c r="H81" s="1">
        <f t="shared" ca="1" si="9"/>
        <v>220</v>
      </c>
      <c r="I81" s="1">
        <f t="shared" ca="1" si="10"/>
        <v>-10.250571559213483</v>
      </c>
    </row>
    <row r="82" spans="1:9">
      <c r="A82">
        <v>80</v>
      </c>
      <c r="B82" s="1">
        <f t="shared" ca="1" si="11"/>
        <v>262.07133058984903</v>
      </c>
      <c r="C82" s="1">
        <f t="shared" ca="1" si="13"/>
        <v>51.333333333333329</v>
      </c>
      <c r="D82" s="1">
        <f t="shared" ca="1" si="12"/>
        <v>22</v>
      </c>
      <c r="E82" s="1">
        <f t="shared" ca="1" si="8"/>
        <v>0</v>
      </c>
      <c r="F82" s="1">
        <v>22</v>
      </c>
      <c r="G82" s="1">
        <f t="shared" ca="1" si="14"/>
        <v>22</v>
      </c>
      <c r="H82" s="1">
        <f t="shared" ca="1" si="9"/>
        <v>220</v>
      </c>
      <c r="I82" s="1">
        <f t="shared" ca="1" si="10"/>
        <v>-42.071330589849026</v>
      </c>
    </row>
    <row r="83" spans="1:9">
      <c r="A83">
        <v>81</v>
      </c>
      <c r="B83" s="1">
        <f t="shared" ca="1" si="11"/>
        <v>291.40466392318234</v>
      </c>
      <c r="C83" s="1">
        <f t="shared" ca="1" si="13"/>
        <v>46.401463191586657</v>
      </c>
      <c r="D83" s="1">
        <f t="shared" ca="1" si="12"/>
        <v>22</v>
      </c>
      <c r="E83" s="1">
        <f t="shared" ca="1" si="8"/>
        <v>0</v>
      </c>
      <c r="F83" s="1">
        <v>22</v>
      </c>
      <c r="G83" s="1">
        <f t="shared" ca="1" si="14"/>
        <v>22</v>
      </c>
      <c r="H83" s="1">
        <f t="shared" ca="1" si="9"/>
        <v>220</v>
      </c>
      <c r="I83" s="1">
        <f t="shared" ca="1" si="10"/>
        <v>-71.404663923182341</v>
      </c>
    </row>
    <row r="84" spans="1:9">
      <c r="A84">
        <v>82</v>
      </c>
      <c r="B84" s="1">
        <f t="shared" ca="1" si="11"/>
        <v>315.80612711476897</v>
      </c>
      <c r="C84" s="1">
        <f t="shared" ca="1" si="13"/>
        <v>39.025148605395529</v>
      </c>
      <c r="D84" s="1">
        <f t="shared" ca="1" si="12"/>
        <v>22</v>
      </c>
      <c r="E84" s="1">
        <f t="shared" ca="1" si="8"/>
        <v>0</v>
      </c>
      <c r="F84" s="1">
        <v>22</v>
      </c>
      <c r="G84" s="1">
        <f t="shared" ca="1" si="14"/>
        <v>22</v>
      </c>
      <c r="H84" s="1">
        <f t="shared" ca="1" si="9"/>
        <v>220</v>
      </c>
      <c r="I84" s="1">
        <f t="shared" ca="1" si="10"/>
        <v>-95.806127114768969</v>
      </c>
    </row>
    <row r="85" spans="1:9">
      <c r="A85">
        <v>83</v>
      </c>
      <c r="B85" s="1">
        <f t="shared" ca="1" si="11"/>
        <v>332.83127572016451</v>
      </c>
      <c r="C85" s="1">
        <f t="shared" ca="1" si="13"/>
        <v>29.204389574759961</v>
      </c>
      <c r="D85" s="1">
        <f t="shared" ca="1" si="12"/>
        <v>22</v>
      </c>
      <c r="E85" s="1">
        <f t="shared" ca="1" si="8"/>
        <v>0</v>
      </c>
      <c r="F85" s="1">
        <v>22</v>
      </c>
      <c r="G85" s="1">
        <f t="shared" ca="1" si="14"/>
        <v>22</v>
      </c>
      <c r="H85" s="1">
        <f t="shared" ca="1" si="9"/>
        <v>220</v>
      </c>
      <c r="I85" s="1">
        <f t="shared" ca="1" si="10"/>
        <v>-112.83127572016451</v>
      </c>
    </row>
    <row r="86" spans="1:9">
      <c r="A86">
        <v>84</v>
      </c>
      <c r="B86" s="1">
        <f t="shared" ca="1" si="11"/>
        <v>340.03566529492446</v>
      </c>
      <c r="C86" s="1">
        <f t="shared" ca="1" si="13"/>
        <v>18.583142813595504</v>
      </c>
      <c r="D86" s="1">
        <f t="shared" ca="1" si="12"/>
        <v>22</v>
      </c>
      <c r="E86" s="1">
        <f t="shared" ca="1" si="8"/>
        <v>0</v>
      </c>
      <c r="F86" s="1">
        <v>22</v>
      </c>
      <c r="G86" s="1">
        <f t="shared" ca="1" si="14"/>
        <v>22</v>
      </c>
      <c r="H86" s="1">
        <f t="shared" ca="1" si="9"/>
        <v>220</v>
      </c>
      <c r="I86" s="1">
        <f t="shared" ca="1" si="10"/>
        <v>-120.03566529492446</v>
      </c>
    </row>
    <row r="87" spans="1:9">
      <c r="A87">
        <v>85</v>
      </c>
      <c r="B87" s="1">
        <f t="shared" ca="1" si="11"/>
        <v>336.61880810851994</v>
      </c>
      <c r="C87" s="1">
        <f t="shared" ca="1" si="13"/>
        <v>0</v>
      </c>
      <c r="D87" s="1">
        <f t="shared" ca="1" si="12"/>
        <v>22</v>
      </c>
      <c r="E87" s="1">
        <f t="shared" ca="1" si="8"/>
        <v>0</v>
      </c>
      <c r="F87" s="1">
        <v>22</v>
      </c>
      <c r="G87" s="1">
        <f t="shared" ca="1" si="14"/>
        <v>22</v>
      </c>
      <c r="H87" s="1">
        <f t="shared" ca="1" si="9"/>
        <v>220</v>
      </c>
      <c r="I87" s="1">
        <f t="shared" ca="1" si="10"/>
        <v>-116.61880810851994</v>
      </c>
    </row>
    <row r="88" spans="1:9">
      <c r="A88">
        <v>86</v>
      </c>
      <c r="B88" s="1">
        <f t="shared" ca="1" si="11"/>
        <v>314.61880810851994</v>
      </c>
      <c r="C88" s="1">
        <f t="shared" ca="1" si="13"/>
        <v>0</v>
      </c>
      <c r="D88" s="1">
        <f t="shared" ca="1" si="12"/>
        <v>22</v>
      </c>
      <c r="E88" s="1">
        <f t="shared" ca="1" si="8"/>
        <v>0</v>
      </c>
      <c r="F88" s="1">
        <v>22</v>
      </c>
      <c r="G88" s="1">
        <f t="shared" ca="1" si="14"/>
        <v>22</v>
      </c>
      <c r="H88" s="1">
        <f t="shared" ca="1" si="9"/>
        <v>220</v>
      </c>
      <c r="I88" s="1">
        <f t="shared" ca="1" si="10"/>
        <v>-94.618808108519943</v>
      </c>
    </row>
    <row r="89" spans="1:9">
      <c r="A89">
        <v>87</v>
      </c>
      <c r="B89" s="1">
        <f t="shared" ca="1" si="11"/>
        <v>292.61880810851994</v>
      </c>
      <c r="C89" s="1">
        <f t="shared" ca="1" si="13"/>
        <v>0</v>
      </c>
      <c r="D89" s="1">
        <f t="shared" ca="1" si="12"/>
        <v>22</v>
      </c>
      <c r="E89" s="1">
        <f t="shared" ca="1" si="8"/>
        <v>0</v>
      </c>
      <c r="F89" s="1">
        <v>22</v>
      </c>
      <c r="G89" s="1">
        <f t="shared" ca="1" si="14"/>
        <v>22</v>
      </c>
      <c r="H89" s="1">
        <f t="shared" ca="1" si="9"/>
        <v>220</v>
      </c>
      <c r="I89" s="1">
        <f t="shared" ca="1" si="10"/>
        <v>-72.618808108519943</v>
      </c>
    </row>
    <row r="90" spans="1:9">
      <c r="A90">
        <v>88</v>
      </c>
      <c r="B90" s="1">
        <f t="shared" ca="1" si="11"/>
        <v>270.61880810851994</v>
      </c>
      <c r="C90" s="1">
        <f t="shared" ca="1" si="13"/>
        <v>0</v>
      </c>
      <c r="D90" s="1">
        <f t="shared" ca="1" si="12"/>
        <v>22</v>
      </c>
      <c r="E90" s="1">
        <f t="shared" ca="1" si="8"/>
        <v>0</v>
      </c>
      <c r="F90" s="1">
        <v>22</v>
      </c>
      <c r="G90" s="1">
        <f t="shared" ca="1" si="14"/>
        <v>22</v>
      </c>
      <c r="H90" s="1">
        <f t="shared" ca="1" si="9"/>
        <v>220</v>
      </c>
      <c r="I90" s="1">
        <f t="shared" ca="1" si="10"/>
        <v>-50.618808108519943</v>
      </c>
    </row>
    <row r="91" spans="1:9">
      <c r="A91">
        <v>89</v>
      </c>
      <c r="B91" s="1">
        <f t="shared" ca="1" si="11"/>
        <v>248.61880810851994</v>
      </c>
      <c r="C91" s="1">
        <f t="shared" ca="1" si="13"/>
        <v>0</v>
      </c>
      <c r="D91" s="1">
        <f t="shared" ca="1" si="12"/>
        <v>22</v>
      </c>
      <c r="E91" s="1">
        <f t="shared" ca="1" si="8"/>
        <v>0</v>
      </c>
      <c r="F91" s="1">
        <v>22</v>
      </c>
      <c r="G91" s="1">
        <f t="shared" ca="1" si="14"/>
        <v>22</v>
      </c>
      <c r="H91" s="1">
        <f t="shared" ca="1" si="9"/>
        <v>220</v>
      </c>
      <c r="I91" s="1">
        <f t="shared" ca="1" si="10"/>
        <v>-28.618808108519943</v>
      </c>
    </row>
    <row r="92" spans="1:9">
      <c r="A92">
        <v>90</v>
      </c>
      <c r="B92" s="1">
        <f t="shared" ca="1" si="11"/>
        <v>226.61880810851994</v>
      </c>
      <c r="C92" s="1">
        <f t="shared" ca="1" si="13"/>
        <v>0</v>
      </c>
      <c r="D92" s="1">
        <f t="shared" ca="1" si="12"/>
        <v>22</v>
      </c>
      <c r="E92" s="1">
        <f t="shared" ca="1" si="8"/>
        <v>19.793730630493354</v>
      </c>
      <c r="F92" s="1">
        <v>22</v>
      </c>
      <c r="G92" s="1">
        <f t="shared" ca="1" si="14"/>
        <v>22</v>
      </c>
      <c r="H92" s="1">
        <f t="shared" ca="1" si="9"/>
        <v>220</v>
      </c>
      <c r="I92" s="1">
        <f t="shared" ca="1" si="10"/>
        <v>-6.6188081085199428</v>
      </c>
    </row>
    <row r="93" spans="1:9">
      <c r="A93">
        <v>91</v>
      </c>
      <c r="B93" s="1">
        <f t="shared" ca="1" si="11"/>
        <v>204.61880810851994</v>
      </c>
      <c r="C93" s="1">
        <f t="shared" ca="1" si="13"/>
        <v>0</v>
      </c>
      <c r="D93" s="1">
        <f t="shared" ca="1" si="12"/>
        <v>22</v>
      </c>
      <c r="E93" s="1">
        <f t="shared" ca="1" si="8"/>
        <v>27.127063963826686</v>
      </c>
      <c r="F93" s="1">
        <v>22</v>
      </c>
      <c r="G93" s="1">
        <f t="shared" ca="1" si="14"/>
        <v>22</v>
      </c>
      <c r="H93" s="1">
        <f t="shared" ca="1" si="9"/>
        <v>220</v>
      </c>
      <c r="I93" s="1">
        <f t="shared" ca="1" si="10"/>
        <v>15.381191891480057</v>
      </c>
    </row>
    <row r="94" spans="1:9">
      <c r="A94">
        <v>92</v>
      </c>
      <c r="B94" s="1">
        <f t="shared" ca="1" si="11"/>
        <v>182.61880810851994</v>
      </c>
      <c r="C94" s="1">
        <f t="shared" ca="1" si="13"/>
        <v>0</v>
      </c>
      <c r="D94" s="1">
        <f t="shared" ca="1" si="12"/>
        <v>22</v>
      </c>
      <c r="E94" s="1">
        <f t="shared" ca="1" si="8"/>
        <v>34.460397297160021</v>
      </c>
      <c r="F94" s="1">
        <v>22</v>
      </c>
      <c r="G94" s="1">
        <f t="shared" ca="1" si="14"/>
        <v>22</v>
      </c>
      <c r="H94" s="1">
        <f t="shared" ca="1" si="9"/>
        <v>220</v>
      </c>
      <c r="I94" s="1">
        <f t="shared" ca="1" si="10"/>
        <v>37.381191891480057</v>
      </c>
    </row>
    <row r="95" spans="1:9">
      <c r="A95">
        <v>93</v>
      </c>
      <c r="B95" s="1">
        <f t="shared" ca="1" si="11"/>
        <v>160.61880810851994</v>
      </c>
      <c r="C95" s="1">
        <f t="shared" ca="1" si="13"/>
        <v>0</v>
      </c>
      <c r="D95" s="1">
        <f t="shared" ca="1" si="12"/>
        <v>22</v>
      </c>
      <c r="E95" s="1">
        <f t="shared" ca="1" si="8"/>
        <v>41.793730630493357</v>
      </c>
      <c r="F95" s="1">
        <v>22</v>
      </c>
      <c r="G95" s="1">
        <f t="shared" ca="1" si="14"/>
        <v>22</v>
      </c>
      <c r="H95" s="1">
        <f t="shared" ca="1" si="9"/>
        <v>220</v>
      </c>
      <c r="I95" s="1">
        <f t="shared" ca="1" si="10"/>
        <v>59.381191891480057</v>
      </c>
    </row>
    <row r="96" spans="1:9">
      <c r="A96">
        <v>94</v>
      </c>
      <c r="B96" s="1">
        <f t="shared" ca="1" si="11"/>
        <v>138.61880810851994</v>
      </c>
      <c r="C96" s="1">
        <f t="shared" ca="1" si="13"/>
        <v>0</v>
      </c>
      <c r="D96" s="1">
        <f t="shared" ca="1" si="12"/>
        <v>22</v>
      </c>
      <c r="E96" s="1">
        <f t="shared" ca="1" si="8"/>
        <v>49.127063963826686</v>
      </c>
      <c r="F96" s="1">
        <v>22</v>
      </c>
      <c r="G96" s="1">
        <f t="shared" ca="1" si="14"/>
        <v>22</v>
      </c>
      <c r="H96" s="1">
        <f t="shared" ca="1" si="9"/>
        <v>220</v>
      </c>
      <c r="I96" s="1">
        <f t="shared" ca="1" si="10"/>
        <v>81.381191891480057</v>
      </c>
    </row>
    <row r="97" spans="1:9">
      <c r="A97">
        <v>95</v>
      </c>
      <c r="B97" s="1">
        <f t="shared" ca="1" si="11"/>
        <v>116.61880810851994</v>
      </c>
      <c r="C97" s="1">
        <f t="shared" ca="1" si="13"/>
        <v>19.793730630493354</v>
      </c>
      <c r="D97" s="1">
        <f t="shared" ca="1" si="12"/>
        <v>22</v>
      </c>
      <c r="E97" s="1">
        <f t="shared" ca="1" si="8"/>
        <v>56.460397297160021</v>
      </c>
      <c r="F97" s="1">
        <v>22</v>
      </c>
      <c r="G97" s="1">
        <f t="shared" ca="1" si="14"/>
        <v>22</v>
      </c>
      <c r="H97" s="1">
        <f t="shared" ca="1" si="9"/>
        <v>220</v>
      </c>
      <c r="I97" s="1">
        <f t="shared" ca="1" si="10"/>
        <v>103.38119189148006</v>
      </c>
    </row>
    <row r="98" spans="1:9">
      <c r="A98">
        <v>96</v>
      </c>
      <c r="B98" s="1">
        <f t="shared" ca="1" si="11"/>
        <v>114.41253873901329</v>
      </c>
      <c r="C98" s="1">
        <f t="shared" ca="1" si="13"/>
        <v>27.127063963826686</v>
      </c>
      <c r="D98" s="1">
        <f t="shared" ca="1" si="12"/>
        <v>22</v>
      </c>
      <c r="E98" s="1">
        <f t="shared" ca="1" si="8"/>
        <v>57.195820420328907</v>
      </c>
      <c r="F98" s="1">
        <v>22</v>
      </c>
      <c r="G98" s="1">
        <f t="shared" ca="1" si="14"/>
        <v>22</v>
      </c>
      <c r="H98" s="1">
        <f t="shared" ca="1" si="9"/>
        <v>220</v>
      </c>
      <c r="I98" s="1">
        <f t="shared" ca="1" si="10"/>
        <v>105.58746126098671</v>
      </c>
    </row>
    <row r="99" spans="1:9">
      <c r="A99">
        <v>97</v>
      </c>
      <c r="B99" s="1">
        <f t="shared" ca="1" si="11"/>
        <v>119.53960270283997</v>
      </c>
      <c r="C99" s="1">
        <f t="shared" ca="1" si="13"/>
        <v>34.460397297160021</v>
      </c>
      <c r="D99" s="1">
        <f t="shared" ca="1" si="12"/>
        <v>22</v>
      </c>
      <c r="E99" s="1">
        <f t="shared" ca="1" si="8"/>
        <v>55.486799099053343</v>
      </c>
      <c r="F99" s="1">
        <v>22</v>
      </c>
      <c r="G99" s="1">
        <f t="shared" ca="1" si="14"/>
        <v>22</v>
      </c>
      <c r="H99" s="1">
        <f t="shared" ca="1" si="9"/>
        <v>220</v>
      </c>
      <c r="I99" s="1">
        <f t="shared" ca="1" si="10"/>
        <v>100.46039729716003</v>
      </c>
    </row>
    <row r="100" spans="1:9">
      <c r="A100">
        <v>98</v>
      </c>
      <c r="B100" s="1">
        <f t="shared" ca="1" si="11"/>
        <v>132</v>
      </c>
      <c r="C100" s="1">
        <f t="shared" ca="1" si="13"/>
        <v>41.793730630493357</v>
      </c>
      <c r="D100" s="1">
        <f t="shared" ca="1" si="12"/>
        <v>22</v>
      </c>
      <c r="E100" s="1">
        <f t="shared" ca="1" si="8"/>
        <v>51.333333333333329</v>
      </c>
      <c r="F100" s="1">
        <v>22</v>
      </c>
      <c r="G100" s="1">
        <f t="shared" ca="1" si="14"/>
        <v>22</v>
      </c>
      <c r="H100" s="1">
        <f t="shared" ca="1" si="9"/>
        <v>220</v>
      </c>
      <c r="I100" s="1">
        <f t="shared" ca="1" si="10"/>
        <v>88</v>
      </c>
    </row>
    <row r="101" spans="1:9">
      <c r="A101">
        <v>99</v>
      </c>
      <c r="B101" s="1">
        <f t="shared" ca="1" si="11"/>
        <v>151.79373063049337</v>
      </c>
      <c r="C101" s="1">
        <f t="shared" ca="1" si="13"/>
        <v>49.127063963826686</v>
      </c>
      <c r="D101" s="1">
        <f t="shared" ca="1" si="12"/>
        <v>22</v>
      </c>
      <c r="E101" s="1">
        <f t="shared" ca="1" si="8"/>
        <v>44.735423123168871</v>
      </c>
      <c r="F101" s="1">
        <v>22</v>
      </c>
      <c r="G101" s="1">
        <f t="shared" ca="1" si="14"/>
        <v>22</v>
      </c>
      <c r="H101" s="1">
        <f t="shared" ca="1" si="9"/>
        <v>220</v>
      </c>
      <c r="I101" s="1">
        <f t="shared" ca="1" si="10"/>
        <v>68.206269369506629</v>
      </c>
    </row>
    <row r="102" spans="1:9">
      <c r="A102">
        <v>100</v>
      </c>
      <c r="B102" s="1">
        <f t="shared" ca="1" si="11"/>
        <v>178.92079459432006</v>
      </c>
      <c r="C102" s="1">
        <f t="shared" ca="1" si="13"/>
        <v>56.460397297160021</v>
      </c>
      <c r="D102" s="1">
        <f t="shared" ca="1" si="12"/>
        <v>22</v>
      </c>
      <c r="E102" s="1">
        <f t="shared" ca="1" si="8"/>
        <v>35.693068468559979</v>
      </c>
      <c r="F102" s="1">
        <v>22</v>
      </c>
      <c r="G102" s="1">
        <f t="shared" ca="1" si="14"/>
        <v>22</v>
      </c>
      <c r="H102" s="1">
        <f t="shared" ca="1" si="9"/>
        <v>220</v>
      </c>
      <c r="I102" s="1">
        <f t="shared" ca="1" si="10"/>
        <v>41.079205405679943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workbookViewId="0">
      <pane ySplit="1" topLeftCell="A2" activePane="bottomLeft" state="frozen"/>
      <selection pane="bottomLeft" activeCell="B3" sqref="B3:B102"/>
    </sheetView>
  </sheetViews>
  <sheetFormatPr defaultRowHeight="15"/>
  <cols>
    <col min="1" max="1" width="4.7109375" customWidth="1"/>
    <col min="2" max="6" width="4.7109375" style="1" customWidth="1"/>
    <col min="7" max="7" width="6.28515625" style="1" customWidth="1"/>
    <col min="8" max="9" width="4.7109375" style="1" customWidth="1"/>
    <col min="11" max="11" width="25.28515625" bestFit="1" customWidth="1"/>
  </cols>
  <sheetData>
    <row r="1" spans="1:9">
      <c r="A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9</v>
      </c>
      <c r="G1" s="1" t="s">
        <v>6</v>
      </c>
      <c r="H1" s="1" t="s">
        <v>10</v>
      </c>
      <c r="I1" s="1" t="s">
        <v>11</v>
      </c>
    </row>
    <row r="2" spans="1:9">
      <c r="A2">
        <v>0</v>
      </c>
      <c r="B2" s="1">
        <v>200</v>
      </c>
      <c r="C2" s="1">
        <v>20</v>
      </c>
      <c r="D2" s="1">
        <f>F2</f>
        <v>20</v>
      </c>
      <c r="E2" s="1">
        <f>IF((G2+I2)&gt;0,G2+I2/$L$19,0)</f>
        <v>20</v>
      </c>
      <c r="F2" s="1">
        <v>20</v>
      </c>
      <c r="G2" s="1">
        <f>F2</f>
        <v>20</v>
      </c>
      <c r="H2" s="1">
        <f>G2*10</f>
        <v>200</v>
      </c>
      <c r="I2" s="1">
        <f>H2-B2</f>
        <v>0</v>
      </c>
    </row>
    <row r="3" spans="1:9">
      <c r="A3">
        <v>1</v>
      </c>
      <c r="B3" s="1">
        <f>B2+C2-D2</f>
        <v>200</v>
      </c>
      <c r="C3" s="1">
        <v>20</v>
      </c>
      <c r="D3" s="1">
        <f>MIN(F3,B2)</f>
        <v>20</v>
      </c>
      <c r="E3" s="1">
        <f t="shared" ref="E3:E66" si="0">IF((G3+I3)&gt;0,G3+I3/$L$19,0)</f>
        <v>20</v>
      </c>
      <c r="F3" s="1">
        <v>20</v>
      </c>
      <c r="G3" s="1">
        <f t="shared" ref="G3:G8" si="1">F3</f>
        <v>20</v>
      </c>
      <c r="H3" s="1">
        <f t="shared" ref="H3:H66" si="2">G3*10</f>
        <v>200</v>
      </c>
      <c r="I3" s="1">
        <f t="shared" ref="I3:I66" si="3">H3-B3</f>
        <v>0</v>
      </c>
    </row>
    <row r="4" spans="1:9">
      <c r="A4">
        <v>2</v>
      </c>
      <c r="B4" s="1">
        <f t="shared" ref="B4:B67" si="4">B3+C3-D3</f>
        <v>200</v>
      </c>
      <c r="C4" s="1">
        <v>20</v>
      </c>
      <c r="D4" s="1">
        <f t="shared" ref="D4:D67" si="5">MIN(F4,B3)</f>
        <v>20</v>
      </c>
      <c r="E4" s="1">
        <f t="shared" si="0"/>
        <v>20</v>
      </c>
      <c r="F4" s="1">
        <v>20</v>
      </c>
      <c r="G4" s="1">
        <f t="shared" si="1"/>
        <v>20</v>
      </c>
      <c r="H4" s="1">
        <f t="shared" si="2"/>
        <v>200</v>
      </c>
      <c r="I4" s="1">
        <f t="shared" si="3"/>
        <v>0</v>
      </c>
    </row>
    <row r="5" spans="1:9">
      <c r="A5">
        <v>3</v>
      </c>
      <c r="B5" s="1">
        <f t="shared" si="4"/>
        <v>200</v>
      </c>
      <c r="C5" s="1">
        <v>20</v>
      </c>
      <c r="D5" s="1">
        <f t="shared" si="5"/>
        <v>20</v>
      </c>
      <c r="E5" s="1">
        <f t="shared" si="0"/>
        <v>20</v>
      </c>
      <c r="F5" s="1">
        <v>20</v>
      </c>
      <c r="G5" s="1">
        <f t="shared" si="1"/>
        <v>20</v>
      </c>
      <c r="H5" s="1">
        <f t="shared" si="2"/>
        <v>200</v>
      </c>
      <c r="I5" s="1">
        <f t="shared" si="3"/>
        <v>0</v>
      </c>
    </row>
    <row r="6" spans="1:9">
      <c r="A6">
        <v>4</v>
      </c>
      <c r="B6" s="1">
        <f t="shared" si="4"/>
        <v>200</v>
      </c>
      <c r="C6" s="1">
        <v>20</v>
      </c>
      <c r="D6" s="1">
        <f t="shared" si="5"/>
        <v>20</v>
      </c>
      <c r="E6" s="1">
        <f t="shared" si="0"/>
        <v>20</v>
      </c>
      <c r="F6" s="1">
        <v>20</v>
      </c>
      <c r="G6" s="1">
        <f t="shared" si="1"/>
        <v>20</v>
      </c>
      <c r="H6" s="1">
        <f t="shared" si="2"/>
        <v>200</v>
      </c>
      <c r="I6" s="1">
        <f t="shared" si="3"/>
        <v>0</v>
      </c>
    </row>
    <row r="7" spans="1:9">
      <c r="A7">
        <v>5</v>
      </c>
      <c r="B7" s="1">
        <f t="shared" si="4"/>
        <v>200</v>
      </c>
      <c r="C7" s="1">
        <v>20</v>
      </c>
      <c r="D7" s="1">
        <f t="shared" si="5"/>
        <v>20</v>
      </c>
      <c r="E7" s="1">
        <f t="shared" si="0"/>
        <v>20</v>
      </c>
      <c r="F7" s="1">
        <v>20</v>
      </c>
      <c r="G7" s="1">
        <f t="shared" si="1"/>
        <v>20</v>
      </c>
      <c r="H7" s="1">
        <f t="shared" si="2"/>
        <v>200</v>
      </c>
      <c r="I7" s="1">
        <f t="shared" si="3"/>
        <v>0</v>
      </c>
    </row>
    <row r="8" spans="1:9">
      <c r="A8">
        <v>6</v>
      </c>
      <c r="B8" s="1">
        <f t="shared" si="4"/>
        <v>200</v>
      </c>
      <c r="C8" s="1">
        <f ca="1">INDIRECT("E"&amp;ROW()-$L$20)</f>
        <v>20</v>
      </c>
      <c r="D8" s="1">
        <f t="shared" si="5"/>
        <v>20</v>
      </c>
      <c r="E8" s="1">
        <f t="shared" si="0"/>
        <v>20</v>
      </c>
      <c r="F8" s="1">
        <v>20</v>
      </c>
      <c r="G8" s="1">
        <f t="shared" si="1"/>
        <v>20</v>
      </c>
      <c r="H8" s="1">
        <f t="shared" si="2"/>
        <v>200</v>
      </c>
      <c r="I8" s="1">
        <f t="shared" si="3"/>
        <v>0</v>
      </c>
    </row>
    <row r="9" spans="1:9">
      <c r="A9">
        <v>7</v>
      </c>
      <c r="B9" s="1">
        <f t="shared" ca="1" si="4"/>
        <v>200</v>
      </c>
      <c r="C9" s="1">
        <f t="shared" ref="C9:C72" ca="1" si="6">INDIRECT("E"&amp;ROW()-$L$20)</f>
        <v>20</v>
      </c>
      <c r="D9" s="1">
        <f t="shared" si="5"/>
        <v>20</v>
      </c>
      <c r="E9" s="1">
        <f t="shared" ca="1" si="0"/>
        <v>20</v>
      </c>
      <c r="F9" s="1">
        <v>20</v>
      </c>
      <c r="G9" s="1">
        <f t="shared" ref="G9:G72" ca="1" si="7">AVERAGE(INDIRECT("F"&amp;(ROW()-$L$18)&amp;":F"&amp;(ROW())))</f>
        <v>20</v>
      </c>
      <c r="H9" s="1">
        <f t="shared" ca="1" si="2"/>
        <v>200</v>
      </c>
      <c r="I9" s="1">
        <f t="shared" ca="1" si="3"/>
        <v>0</v>
      </c>
    </row>
    <row r="10" spans="1:9">
      <c r="A10">
        <v>8</v>
      </c>
      <c r="B10" s="1">
        <f t="shared" ca="1" si="4"/>
        <v>200</v>
      </c>
      <c r="C10" s="1">
        <f t="shared" ca="1" si="6"/>
        <v>20</v>
      </c>
      <c r="D10" s="1">
        <f t="shared" ca="1" si="5"/>
        <v>20</v>
      </c>
      <c r="E10" s="1">
        <f t="shared" ca="1" si="0"/>
        <v>20</v>
      </c>
      <c r="F10" s="1">
        <v>20</v>
      </c>
      <c r="G10" s="1">
        <f t="shared" ca="1" si="7"/>
        <v>20</v>
      </c>
      <c r="H10" s="1">
        <f t="shared" ca="1" si="2"/>
        <v>200</v>
      </c>
      <c r="I10" s="1">
        <f t="shared" ca="1" si="3"/>
        <v>0</v>
      </c>
    </row>
    <row r="11" spans="1:9">
      <c r="A11">
        <v>9</v>
      </c>
      <c r="B11" s="1">
        <f t="shared" ca="1" si="4"/>
        <v>200</v>
      </c>
      <c r="C11" s="1">
        <f t="shared" ca="1" si="6"/>
        <v>20</v>
      </c>
      <c r="D11" s="1">
        <f t="shared" ca="1" si="5"/>
        <v>20</v>
      </c>
      <c r="E11" s="1">
        <f t="shared" ca="1" si="0"/>
        <v>20</v>
      </c>
      <c r="F11" s="1">
        <v>20</v>
      </c>
      <c r="G11" s="1">
        <f t="shared" ca="1" si="7"/>
        <v>20</v>
      </c>
      <c r="H11" s="1">
        <f t="shared" ca="1" si="2"/>
        <v>200</v>
      </c>
      <c r="I11" s="1">
        <f t="shared" ca="1" si="3"/>
        <v>0</v>
      </c>
    </row>
    <row r="12" spans="1:9">
      <c r="A12">
        <v>10</v>
      </c>
      <c r="B12" s="1">
        <f t="shared" ca="1" si="4"/>
        <v>200</v>
      </c>
      <c r="C12" s="1">
        <f t="shared" ca="1" si="6"/>
        <v>20</v>
      </c>
      <c r="D12" s="1">
        <f t="shared" ca="1" si="5"/>
        <v>20</v>
      </c>
      <c r="E12" s="1">
        <f t="shared" ca="1" si="0"/>
        <v>20</v>
      </c>
      <c r="F12" s="1">
        <v>20</v>
      </c>
      <c r="G12" s="1">
        <f t="shared" ca="1" si="7"/>
        <v>20</v>
      </c>
      <c r="H12" s="1">
        <f t="shared" ca="1" si="2"/>
        <v>200</v>
      </c>
      <c r="I12" s="1">
        <f t="shared" ca="1" si="3"/>
        <v>0</v>
      </c>
    </row>
    <row r="13" spans="1:9">
      <c r="A13">
        <v>11</v>
      </c>
      <c r="B13" s="1">
        <f t="shared" ca="1" si="4"/>
        <v>200</v>
      </c>
      <c r="C13" s="1">
        <f t="shared" ca="1" si="6"/>
        <v>20</v>
      </c>
      <c r="D13" s="1">
        <f t="shared" ca="1" si="5"/>
        <v>20</v>
      </c>
      <c r="E13" s="1">
        <f t="shared" ca="1" si="0"/>
        <v>20</v>
      </c>
      <c r="F13" s="1">
        <v>20</v>
      </c>
      <c r="G13" s="1">
        <f t="shared" ca="1" si="7"/>
        <v>20</v>
      </c>
      <c r="H13" s="1">
        <f t="shared" ca="1" si="2"/>
        <v>200</v>
      </c>
      <c r="I13" s="1">
        <f t="shared" ca="1" si="3"/>
        <v>0</v>
      </c>
    </row>
    <row r="14" spans="1:9">
      <c r="A14">
        <v>12</v>
      </c>
      <c r="B14" s="1">
        <f t="shared" ca="1" si="4"/>
        <v>200</v>
      </c>
      <c r="C14" s="1">
        <f t="shared" ca="1" si="6"/>
        <v>20</v>
      </c>
      <c r="D14" s="1">
        <f t="shared" ca="1" si="5"/>
        <v>20</v>
      </c>
      <c r="E14" s="1">
        <f t="shared" ca="1" si="0"/>
        <v>20</v>
      </c>
      <c r="F14" s="1">
        <v>20</v>
      </c>
      <c r="G14" s="1">
        <f t="shared" ca="1" si="7"/>
        <v>20</v>
      </c>
      <c r="H14" s="1">
        <f t="shared" ca="1" si="2"/>
        <v>200</v>
      </c>
      <c r="I14" s="1">
        <f t="shared" ca="1" si="3"/>
        <v>0</v>
      </c>
    </row>
    <row r="15" spans="1:9">
      <c r="A15">
        <v>13</v>
      </c>
      <c r="B15" s="1">
        <f t="shared" ca="1" si="4"/>
        <v>200</v>
      </c>
      <c r="C15" s="1">
        <f t="shared" ca="1" si="6"/>
        <v>20</v>
      </c>
      <c r="D15" s="1">
        <f t="shared" ca="1" si="5"/>
        <v>20</v>
      </c>
      <c r="E15" s="1">
        <f t="shared" ca="1" si="0"/>
        <v>20</v>
      </c>
      <c r="F15" s="1">
        <v>20</v>
      </c>
      <c r="G15" s="1">
        <f t="shared" ca="1" si="7"/>
        <v>20</v>
      </c>
      <c r="H15" s="1">
        <f t="shared" ca="1" si="2"/>
        <v>200</v>
      </c>
      <c r="I15" s="1">
        <f t="shared" ca="1" si="3"/>
        <v>0</v>
      </c>
    </row>
    <row r="16" spans="1:9">
      <c r="A16">
        <v>14</v>
      </c>
      <c r="B16" s="1">
        <f t="shared" ca="1" si="4"/>
        <v>200</v>
      </c>
      <c r="C16" s="1">
        <f t="shared" ca="1" si="6"/>
        <v>20</v>
      </c>
      <c r="D16" s="1">
        <f t="shared" ca="1" si="5"/>
        <v>20</v>
      </c>
      <c r="E16" s="1">
        <f t="shared" ca="1" si="0"/>
        <v>20</v>
      </c>
      <c r="F16" s="1">
        <v>20</v>
      </c>
      <c r="G16" s="1">
        <f t="shared" ca="1" si="7"/>
        <v>20</v>
      </c>
      <c r="H16" s="1">
        <f t="shared" ca="1" si="2"/>
        <v>200</v>
      </c>
      <c r="I16" s="1">
        <f t="shared" ca="1" si="3"/>
        <v>0</v>
      </c>
    </row>
    <row r="17" spans="1:12">
      <c r="A17">
        <v>15</v>
      </c>
      <c r="B17" s="1">
        <f t="shared" ca="1" si="4"/>
        <v>200</v>
      </c>
      <c r="C17" s="1">
        <f t="shared" ca="1" si="6"/>
        <v>20</v>
      </c>
      <c r="D17" s="1">
        <f t="shared" ca="1" si="5"/>
        <v>20</v>
      </c>
      <c r="E17" s="1">
        <f t="shared" ca="1" si="0"/>
        <v>20</v>
      </c>
      <c r="F17" s="1">
        <v>20</v>
      </c>
      <c r="G17" s="1">
        <f t="shared" ca="1" si="7"/>
        <v>20</v>
      </c>
      <c r="H17" s="1">
        <f t="shared" ca="1" si="2"/>
        <v>200</v>
      </c>
      <c r="I17" s="1">
        <f t="shared" ca="1" si="3"/>
        <v>0</v>
      </c>
    </row>
    <row r="18" spans="1:12">
      <c r="A18">
        <v>16</v>
      </c>
      <c r="B18" s="1">
        <f t="shared" ca="1" si="4"/>
        <v>200</v>
      </c>
      <c r="C18" s="1">
        <f t="shared" ca="1" si="6"/>
        <v>20</v>
      </c>
      <c r="D18" s="1">
        <f t="shared" ca="1" si="5"/>
        <v>20</v>
      </c>
      <c r="E18" s="1">
        <f t="shared" ca="1" si="0"/>
        <v>20</v>
      </c>
      <c r="F18" s="1">
        <v>20</v>
      </c>
      <c r="G18" s="1">
        <f t="shared" ca="1" si="7"/>
        <v>20</v>
      </c>
      <c r="H18" s="1">
        <f t="shared" ca="1" si="2"/>
        <v>200</v>
      </c>
      <c r="I18" s="1">
        <f t="shared" ca="1" si="3"/>
        <v>0</v>
      </c>
      <c r="K18" t="s">
        <v>7</v>
      </c>
      <c r="L18">
        <v>5</v>
      </c>
    </row>
    <row r="19" spans="1:12">
      <c r="A19">
        <v>17</v>
      </c>
      <c r="B19" s="1">
        <f t="shared" ca="1" si="4"/>
        <v>200</v>
      </c>
      <c r="C19" s="1">
        <f t="shared" ca="1" si="6"/>
        <v>20</v>
      </c>
      <c r="D19" s="1">
        <f t="shared" ca="1" si="5"/>
        <v>20</v>
      </c>
      <c r="E19" s="1">
        <f t="shared" ca="1" si="0"/>
        <v>20</v>
      </c>
      <c r="F19" s="1">
        <v>20</v>
      </c>
      <c r="G19" s="1">
        <f t="shared" ca="1" si="7"/>
        <v>20</v>
      </c>
      <c r="H19" s="1">
        <f t="shared" ca="1" si="2"/>
        <v>200</v>
      </c>
      <c r="I19" s="1">
        <f t="shared" ca="1" si="3"/>
        <v>0</v>
      </c>
      <c r="K19" t="s">
        <v>8</v>
      </c>
      <c r="L19">
        <v>2</v>
      </c>
    </row>
    <row r="20" spans="1:12">
      <c r="A20">
        <v>18</v>
      </c>
      <c r="B20" s="1">
        <f t="shared" ca="1" si="4"/>
        <v>200</v>
      </c>
      <c r="C20" s="1">
        <f t="shared" ca="1" si="6"/>
        <v>20</v>
      </c>
      <c r="D20" s="1">
        <f t="shared" ca="1" si="5"/>
        <v>20</v>
      </c>
      <c r="E20" s="1">
        <f t="shared" ca="1" si="0"/>
        <v>20</v>
      </c>
      <c r="F20" s="1">
        <v>20</v>
      </c>
      <c r="G20" s="1">
        <f t="shared" ca="1" si="7"/>
        <v>20</v>
      </c>
      <c r="H20" s="1">
        <f t="shared" ca="1" si="2"/>
        <v>200</v>
      </c>
      <c r="I20" s="1">
        <f t="shared" ca="1" si="3"/>
        <v>0</v>
      </c>
      <c r="K20" t="s">
        <v>4</v>
      </c>
      <c r="L20">
        <v>5</v>
      </c>
    </row>
    <row r="21" spans="1:12">
      <c r="A21">
        <v>19</v>
      </c>
      <c r="B21" s="1">
        <f t="shared" ca="1" si="4"/>
        <v>200</v>
      </c>
      <c r="C21" s="1">
        <f t="shared" ca="1" si="6"/>
        <v>20</v>
      </c>
      <c r="D21" s="1">
        <f t="shared" ca="1" si="5"/>
        <v>20</v>
      </c>
      <c r="E21" s="1">
        <f t="shared" ca="1" si="0"/>
        <v>20</v>
      </c>
      <c r="F21" s="1">
        <v>20</v>
      </c>
      <c r="G21" s="1">
        <f t="shared" ca="1" si="7"/>
        <v>20</v>
      </c>
      <c r="H21" s="1">
        <f t="shared" ca="1" si="2"/>
        <v>200</v>
      </c>
      <c r="I21" s="1">
        <f t="shared" ca="1" si="3"/>
        <v>0</v>
      </c>
    </row>
    <row r="22" spans="1:12">
      <c r="A22">
        <v>20</v>
      </c>
      <c r="B22" s="1">
        <f t="shared" ca="1" si="4"/>
        <v>200</v>
      </c>
      <c r="C22" s="1">
        <f t="shared" ca="1" si="6"/>
        <v>20</v>
      </c>
      <c r="D22" s="1">
        <f t="shared" ca="1" si="5"/>
        <v>20</v>
      </c>
      <c r="E22" s="1">
        <f t="shared" ca="1" si="0"/>
        <v>20</v>
      </c>
      <c r="F22" s="1">
        <v>20</v>
      </c>
      <c r="G22" s="1">
        <f t="shared" ca="1" si="7"/>
        <v>20</v>
      </c>
      <c r="H22" s="1">
        <f t="shared" ca="1" si="2"/>
        <v>200</v>
      </c>
      <c r="I22" s="1">
        <f t="shared" ca="1" si="3"/>
        <v>0</v>
      </c>
    </row>
    <row r="23" spans="1:12">
      <c r="A23">
        <v>21</v>
      </c>
      <c r="B23" s="1">
        <f t="shared" ca="1" si="4"/>
        <v>200</v>
      </c>
      <c r="C23" s="1">
        <f t="shared" ca="1" si="6"/>
        <v>20</v>
      </c>
      <c r="D23" s="1">
        <f t="shared" ca="1" si="5"/>
        <v>20</v>
      </c>
      <c r="E23" s="1">
        <f t="shared" ca="1" si="0"/>
        <v>20</v>
      </c>
      <c r="F23" s="1">
        <v>20</v>
      </c>
      <c r="G23" s="1">
        <f t="shared" ca="1" si="7"/>
        <v>20</v>
      </c>
      <c r="H23" s="1">
        <f t="shared" ca="1" si="2"/>
        <v>200</v>
      </c>
      <c r="I23" s="1">
        <f t="shared" ca="1" si="3"/>
        <v>0</v>
      </c>
    </row>
    <row r="24" spans="1:12">
      <c r="A24">
        <v>22</v>
      </c>
      <c r="B24" s="1">
        <f t="shared" ca="1" si="4"/>
        <v>200</v>
      </c>
      <c r="C24" s="1">
        <f t="shared" ca="1" si="6"/>
        <v>20</v>
      </c>
      <c r="D24" s="1">
        <f t="shared" ca="1" si="5"/>
        <v>20</v>
      </c>
      <c r="E24" s="1">
        <f t="shared" ca="1" si="0"/>
        <v>20</v>
      </c>
      <c r="F24" s="1">
        <v>20</v>
      </c>
      <c r="G24" s="1">
        <f t="shared" ca="1" si="7"/>
        <v>20</v>
      </c>
      <c r="H24" s="1">
        <f t="shared" ca="1" si="2"/>
        <v>200</v>
      </c>
      <c r="I24" s="1">
        <f t="shared" ca="1" si="3"/>
        <v>0</v>
      </c>
    </row>
    <row r="25" spans="1:12">
      <c r="A25">
        <v>23</v>
      </c>
      <c r="B25" s="1">
        <f t="shared" ca="1" si="4"/>
        <v>200</v>
      </c>
      <c r="C25" s="1">
        <f t="shared" ca="1" si="6"/>
        <v>20</v>
      </c>
      <c r="D25" s="1">
        <f t="shared" ca="1" si="5"/>
        <v>20</v>
      </c>
      <c r="E25" s="1">
        <f t="shared" ca="1" si="0"/>
        <v>20</v>
      </c>
      <c r="F25" s="1">
        <v>20</v>
      </c>
      <c r="G25" s="1">
        <f t="shared" ca="1" si="7"/>
        <v>20</v>
      </c>
      <c r="H25" s="1">
        <f t="shared" ca="1" si="2"/>
        <v>200</v>
      </c>
      <c r="I25" s="1">
        <f t="shared" ca="1" si="3"/>
        <v>0</v>
      </c>
    </row>
    <row r="26" spans="1:12">
      <c r="A26">
        <v>24</v>
      </c>
      <c r="B26" s="1">
        <f t="shared" ca="1" si="4"/>
        <v>200</v>
      </c>
      <c r="C26" s="1">
        <f t="shared" ca="1" si="6"/>
        <v>20</v>
      </c>
      <c r="D26" s="1">
        <f t="shared" ca="1" si="5"/>
        <v>20</v>
      </c>
      <c r="E26" s="1">
        <f t="shared" ca="1" si="0"/>
        <v>20</v>
      </c>
      <c r="F26" s="1">
        <v>20</v>
      </c>
      <c r="G26" s="1">
        <f t="shared" ca="1" si="7"/>
        <v>20</v>
      </c>
      <c r="H26" s="1">
        <f t="shared" ca="1" si="2"/>
        <v>200</v>
      </c>
      <c r="I26" s="1">
        <f t="shared" ca="1" si="3"/>
        <v>0</v>
      </c>
    </row>
    <row r="27" spans="1:12">
      <c r="A27">
        <v>25</v>
      </c>
      <c r="B27" s="1">
        <f t="shared" ca="1" si="4"/>
        <v>200</v>
      </c>
      <c r="C27" s="1">
        <f t="shared" ca="1" si="6"/>
        <v>20</v>
      </c>
      <c r="D27" s="1">
        <f t="shared" ca="1" si="5"/>
        <v>20</v>
      </c>
      <c r="E27" s="1">
        <f t="shared" ca="1" si="0"/>
        <v>20</v>
      </c>
      <c r="F27" s="1">
        <v>20</v>
      </c>
      <c r="G27" s="1">
        <f t="shared" ca="1" si="7"/>
        <v>20</v>
      </c>
      <c r="H27" s="1">
        <f t="shared" ca="1" si="2"/>
        <v>200</v>
      </c>
      <c r="I27" s="1">
        <f t="shared" ca="1" si="3"/>
        <v>0</v>
      </c>
    </row>
    <row r="28" spans="1:12">
      <c r="A28">
        <v>26</v>
      </c>
      <c r="B28" s="1">
        <f t="shared" ca="1" si="4"/>
        <v>200</v>
      </c>
      <c r="C28" s="1">
        <f t="shared" ca="1" si="6"/>
        <v>20</v>
      </c>
      <c r="D28" s="1">
        <f t="shared" ca="1" si="5"/>
        <v>22</v>
      </c>
      <c r="E28" s="1">
        <f t="shared" ca="1" si="0"/>
        <v>21.999999999999989</v>
      </c>
      <c r="F28" s="1">
        <v>22</v>
      </c>
      <c r="G28" s="1">
        <f t="shared" ca="1" si="7"/>
        <v>20.333333333333332</v>
      </c>
      <c r="H28" s="1">
        <f t="shared" ca="1" si="2"/>
        <v>203.33333333333331</v>
      </c>
      <c r="I28" s="1">
        <f t="shared" ca="1" si="3"/>
        <v>3.3333333333333144</v>
      </c>
    </row>
    <row r="29" spans="1:12">
      <c r="A29">
        <v>27</v>
      </c>
      <c r="B29" s="1">
        <f t="shared" ca="1" si="4"/>
        <v>198</v>
      </c>
      <c r="C29" s="1">
        <f t="shared" ca="1" si="6"/>
        <v>20</v>
      </c>
      <c r="D29" s="1">
        <f t="shared" ca="1" si="5"/>
        <v>22</v>
      </c>
      <c r="E29" s="1">
        <f t="shared" ca="1" si="0"/>
        <v>25.000000000000011</v>
      </c>
      <c r="F29" s="1">
        <v>22</v>
      </c>
      <c r="G29" s="1">
        <f t="shared" ca="1" si="7"/>
        <v>20.666666666666668</v>
      </c>
      <c r="H29" s="1">
        <f t="shared" ca="1" si="2"/>
        <v>206.66666666666669</v>
      </c>
      <c r="I29" s="1">
        <f t="shared" ca="1" si="3"/>
        <v>8.6666666666666856</v>
      </c>
    </row>
    <row r="30" spans="1:12">
      <c r="A30">
        <v>28</v>
      </c>
      <c r="B30" s="1">
        <f t="shared" ca="1" si="4"/>
        <v>196</v>
      </c>
      <c r="C30" s="1">
        <f t="shared" ca="1" si="6"/>
        <v>20</v>
      </c>
      <c r="D30" s="1">
        <f t="shared" ca="1" si="5"/>
        <v>22</v>
      </c>
      <c r="E30" s="1">
        <f t="shared" ca="1" si="0"/>
        <v>28</v>
      </c>
      <c r="F30" s="1">
        <v>22</v>
      </c>
      <c r="G30" s="1">
        <f t="shared" ca="1" si="7"/>
        <v>21</v>
      </c>
      <c r="H30" s="1">
        <f t="shared" ca="1" si="2"/>
        <v>210</v>
      </c>
      <c r="I30" s="1">
        <f t="shared" ca="1" si="3"/>
        <v>14</v>
      </c>
    </row>
    <row r="31" spans="1:12">
      <c r="A31">
        <v>29</v>
      </c>
      <c r="B31" s="1">
        <f t="shared" ca="1" si="4"/>
        <v>194</v>
      </c>
      <c r="C31" s="1">
        <f t="shared" ca="1" si="6"/>
        <v>20</v>
      </c>
      <c r="D31" s="1">
        <f t="shared" ca="1" si="5"/>
        <v>22</v>
      </c>
      <c r="E31" s="1">
        <f t="shared" ca="1" si="0"/>
        <v>30.999999999999989</v>
      </c>
      <c r="F31" s="1">
        <v>22</v>
      </c>
      <c r="G31" s="1">
        <f t="shared" ca="1" si="7"/>
        <v>21.333333333333332</v>
      </c>
      <c r="H31" s="1">
        <f t="shared" ca="1" si="2"/>
        <v>213.33333333333331</v>
      </c>
      <c r="I31" s="1">
        <f t="shared" ca="1" si="3"/>
        <v>19.333333333333314</v>
      </c>
    </row>
    <row r="32" spans="1:12">
      <c r="A32">
        <v>30</v>
      </c>
      <c r="B32" s="1">
        <f t="shared" ca="1" si="4"/>
        <v>192</v>
      </c>
      <c r="C32" s="1">
        <f t="shared" ca="1" si="6"/>
        <v>20</v>
      </c>
      <c r="D32" s="1">
        <f t="shared" ca="1" si="5"/>
        <v>22</v>
      </c>
      <c r="E32" s="1">
        <f t="shared" ca="1" si="0"/>
        <v>34.000000000000014</v>
      </c>
      <c r="F32" s="1">
        <v>22</v>
      </c>
      <c r="G32" s="1">
        <f t="shared" ca="1" si="7"/>
        <v>21.666666666666668</v>
      </c>
      <c r="H32" s="1">
        <f t="shared" ca="1" si="2"/>
        <v>216.66666666666669</v>
      </c>
      <c r="I32" s="1">
        <f t="shared" ca="1" si="3"/>
        <v>24.666666666666686</v>
      </c>
    </row>
    <row r="33" spans="1:9">
      <c r="A33">
        <v>31</v>
      </c>
      <c r="B33" s="1">
        <f t="shared" ca="1" si="4"/>
        <v>190</v>
      </c>
      <c r="C33" s="1">
        <f t="shared" ca="1" si="6"/>
        <v>21.999999999999989</v>
      </c>
      <c r="D33" s="1">
        <f t="shared" ca="1" si="5"/>
        <v>22</v>
      </c>
      <c r="E33" s="1">
        <f t="shared" ca="1" si="0"/>
        <v>37</v>
      </c>
      <c r="F33" s="1">
        <v>22</v>
      </c>
      <c r="G33" s="1">
        <f t="shared" ca="1" si="7"/>
        <v>22</v>
      </c>
      <c r="H33" s="1">
        <f t="shared" ca="1" si="2"/>
        <v>220</v>
      </c>
      <c r="I33" s="1">
        <f t="shared" ca="1" si="3"/>
        <v>30</v>
      </c>
    </row>
    <row r="34" spans="1:9">
      <c r="A34">
        <v>32</v>
      </c>
      <c r="B34" s="1">
        <f t="shared" ca="1" si="4"/>
        <v>190</v>
      </c>
      <c r="C34" s="1">
        <f t="shared" ca="1" si="6"/>
        <v>25.000000000000011</v>
      </c>
      <c r="D34" s="1">
        <f t="shared" ca="1" si="5"/>
        <v>22</v>
      </c>
      <c r="E34" s="1">
        <f t="shared" ca="1" si="0"/>
        <v>37</v>
      </c>
      <c r="F34" s="1">
        <v>22</v>
      </c>
      <c r="G34" s="1">
        <f t="shared" ca="1" si="7"/>
        <v>22</v>
      </c>
      <c r="H34" s="1">
        <f t="shared" ca="1" si="2"/>
        <v>220</v>
      </c>
      <c r="I34" s="1">
        <f t="shared" ca="1" si="3"/>
        <v>30</v>
      </c>
    </row>
    <row r="35" spans="1:9">
      <c r="A35">
        <v>33</v>
      </c>
      <c r="B35" s="1">
        <f t="shared" ca="1" si="4"/>
        <v>193</v>
      </c>
      <c r="C35" s="1">
        <f t="shared" ca="1" si="6"/>
        <v>28</v>
      </c>
      <c r="D35" s="1">
        <f t="shared" ca="1" si="5"/>
        <v>22</v>
      </c>
      <c r="E35" s="1">
        <f t="shared" ca="1" si="0"/>
        <v>35.5</v>
      </c>
      <c r="F35" s="1">
        <v>22</v>
      </c>
      <c r="G35" s="1">
        <f t="shared" ca="1" si="7"/>
        <v>22</v>
      </c>
      <c r="H35" s="1">
        <f t="shared" ca="1" si="2"/>
        <v>220</v>
      </c>
      <c r="I35" s="1">
        <f t="shared" ca="1" si="3"/>
        <v>27</v>
      </c>
    </row>
    <row r="36" spans="1:9">
      <c r="A36">
        <v>34</v>
      </c>
      <c r="B36" s="1">
        <f t="shared" ca="1" si="4"/>
        <v>199</v>
      </c>
      <c r="C36" s="1">
        <f t="shared" ca="1" si="6"/>
        <v>30.999999999999989</v>
      </c>
      <c r="D36" s="1">
        <f t="shared" ca="1" si="5"/>
        <v>22</v>
      </c>
      <c r="E36" s="1">
        <f t="shared" ca="1" si="0"/>
        <v>32.5</v>
      </c>
      <c r="F36" s="1">
        <v>22</v>
      </c>
      <c r="G36" s="1">
        <f t="shared" ca="1" si="7"/>
        <v>22</v>
      </c>
      <c r="H36" s="1">
        <f t="shared" ca="1" si="2"/>
        <v>220</v>
      </c>
      <c r="I36" s="1">
        <f t="shared" ca="1" si="3"/>
        <v>21</v>
      </c>
    </row>
    <row r="37" spans="1:9">
      <c r="A37">
        <v>35</v>
      </c>
      <c r="B37" s="1">
        <f t="shared" ca="1" si="4"/>
        <v>208</v>
      </c>
      <c r="C37" s="1">
        <f t="shared" ca="1" si="6"/>
        <v>34.000000000000014</v>
      </c>
      <c r="D37" s="1">
        <f t="shared" ca="1" si="5"/>
        <v>22</v>
      </c>
      <c r="E37" s="1">
        <f t="shared" ca="1" si="0"/>
        <v>28</v>
      </c>
      <c r="F37" s="1">
        <v>22</v>
      </c>
      <c r="G37" s="1">
        <f t="shared" ca="1" si="7"/>
        <v>22</v>
      </c>
      <c r="H37" s="1">
        <f t="shared" ca="1" si="2"/>
        <v>220</v>
      </c>
      <c r="I37" s="1">
        <f t="shared" ca="1" si="3"/>
        <v>12</v>
      </c>
    </row>
    <row r="38" spans="1:9">
      <c r="A38">
        <v>36</v>
      </c>
      <c r="B38" s="1">
        <f t="shared" ca="1" si="4"/>
        <v>220</v>
      </c>
      <c r="C38" s="1">
        <f t="shared" ca="1" si="6"/>
        <v>37</v>
      </c>
      <c r="D38" s="1">
        <f t="shared" ca="1" si="5"/>
        <v>22</v>
      </c>
      <c r="E38" s="1">
        <f t="shared" ca="1" si="0"/>
        <v>22</v>
      </c>
      <c r="F38" s="1">
        <v>22</v>
      </c>
      <c r="G38" s="1">
        <f t="shared" ca="1" si="7"/>
        <v>22</v>
      </c>
      <c r="H38" s="1">
        <f t="shared" ca="1" si="2"/>
        <v>220</v>
      </c>
      <c r="I38" s="1">
        <f t="shared" ca="1" si="3"/>
        <v>0</v>
      </c>
    </row>
    <row r="39" spans="1:9">
      <c r="A39">
        <v>37</v>
      </c>
      <c r="B39" s="1">
        <f t="shared" ca="1" si="4"/>
        <v>235</v>
      </c>
      <c r="C39" s="1">
        <f t="shared" ca="1" si="6"/>
        <v>37</v>
      </c>
      <c r="D39" s="1">
        <f t="shared" ca="1" si="5"/>
        <v>22</v>
      </c>
      <c r="E39" s="1">
        <f t="shared" ca="1" si="0"/>
        <v>14.5</v>
      </c>
      <c r="F39" s="1">
        <v>22</v>
      </c>
      <c r="G39" s="1">
        <f t="shared" ca="1" si="7"/>
        <v>22</v>
      </c>
      <c r="H39" s="1">
        <f t="shared" ca="1" si="2"/>
        <v>220</v>
      </c>
      <c r="I39" s="1">
        <f t="shared" ca="1" si="3"/>
        <v>-15</v>
      </c>
    </row>
    <row r="40" spans="1:9">
      <c r="A40">
        <v>38</v>
      </c>
      <c r="B40" s="1">
        <f t="shared" ca="1" si="4"/>
        <v>250</v>
      </c>
      <c r="C40" s="1">
        <f t="shared" ca="1" si="6"/>
        <v>35.5</v>
      </c>
      <c r="D40" s="1">
        <f t="shared" ca="1" si="5"/>
        <v>22</v>
      </c>
      <c r="E40" s="1">
        <f t="shared" ca="1" si="0"/>
        <v>0</v>
      </c>
      <c r="F40" s="1">
        <v>22</v>
      </c>
      <c r="G40" s="1">
        <f t="shared" ca="1" si="7"/>
        <v>22</v>
      </c>
      <c r="H40" s="1">
        <f t="shared" ca="1" si="2"/>
        <v>220</v>
      </c>
      <c r="I40" s="1">
        <f t="shared" ca="1" si="3"/>
        <v>-30</v>
      </c>
    </row>
    <row r="41" spans="1:9">
      <c r="A41">
        <v>39</v>
      </c>
      <c r="B41" s="1">
        <f t="shared" ca="1" si="4"/>
        <v>263.5</v>
      </c>
      <c r="C41" s="1">
        <f t="shared" ca="1" si="6"/>
        <v>32.5</v>
      </c>
      <c r="D41" s="1">
        <f t="shared" ca="1" si="5"/>
        <v>22</v>
      </c>
      <c r="E41" s="1">
        <f t="shared" ca="1" si="0"/>
        <v>0</v>
      </c>
      <c r="F41" s="1">
        <v>22</v>
      </c>
      <c r="G41" s="1">
        <f t="shared" ca="1" si="7"/>
        <v>22</v>
      </c>
      <c r="H41" s="1">
        <f t="shared" ca="1" si="2"/>
        <v>220</v>
      </c>
      <c r="I41" s="1">
        <f t="shared" ca="1" si="3"/>
        <v>-43.5</v>
      </c>
    </row>
    <row r="42" spans="1:9">
      <c r="A42">
        <v>40</v>
      </c>
      <c r="B42" s="1">
        <f t="shared" ca="1" si="4"/>
        <v>274</v>
      </c>
      <c r="C42" s="1">
        <f t="shared" ca="1" si="6"/>
        <v>28</v>
      </c>
      <c r="D42" s="1">
        <f t="shared" ca="1" si="5"/>
        <v>22</v>
      </c>
      <c r="E42" s="1">
        <f t="shared" ca="1" si="0"/>
        <v>0</v>
      </c>
      <c r="F42" s="1">
        <v>22</v>
      </c>
      <c r="G42" s="1">
        <f t="shared" ca="1" si="7"/>
        <v>22</v>
      </c>
      <c r="H42" s="1">
        <f t="shared" ca="1" si="2"/>
        <v>220</v>
      </c>
      <c r="I42" s="1">
        <f t="shared" ca="1" si="3"/>
        <v>-54</v>
      </c>
    </row>
    <row r="43" spans="1:9">
      <c r="A43">
        <v>41</v>
      </c>
      <c r="B43" s="1">
        <f t="shared" ca="1" si="4"/>
        <v>280</v>
      </c>
      <c r="C43" s="1">
        <f t="shared" ca="1" si="6"/>
        <v>22</v>
      </c>
      <c r="D43" s="1">
        <f t="shared" ca="1" si="5"/>
        <v>22</v>
      </c>
      <c r="E43" s="1">
        <f t="shared" ca="1" si="0"/>
        <v>0</v>
      </c>
      <c r="F43" s="1">
        <v>22</v>
      </c>
      <c r="G43" s="1">
        <f t="shared" ca="1" si="7"/>
        <v>22</v>
      </c>
      <c r="H43" s="1">
        <f t="shared" ca="1" si="2"/>
        <v>220</v>
      </c>
      <c r="I43" s="1">
        <f t="shared" ca="1" si="3"/>
        <v>-60</v>
      </c>
    </row>
    <row r="44" spans="1:9">
      <c r="A44">
        <v>42</v>
      </c>
      <c r="B44" s="1">
        <f t="shared" ca="1" si="4"/>
        <v>280</v>
      </c>
      <c r="C44" s="1">
        <f t="shared" ca="1" si="6"/>
        <v>14.5</v>
      </c>
      <c r="D44" s="1">
        <f t="shared" ca="1" si="5"/>
        <v>22</v>
      </c>
      <c r="E44" s="1">
        <f t="shared" ca="1" si="0"/>
        <v>0</v>
      </c>
      <c r="F44" s="1">
        <v>22</v>
      </c>
      <c r="G44" s="1">
        <f t="shared" ca="1" si="7"/>
        <v>22</v>
      </c>
      <c r="H44" s="1">
        <f t="shared" ca="1" si="2"/>
        <v>220</v>
      </c>
      <c r="I44" s="1">
        <f t="shared" ca="1" si="3"/>
        <v>-60</v>
      </c>
    </row>
    <row r="45" spans="1:9">
      <c r="A45">
        <v>43</v>
      </c>
      <c r="B45" s="1">
        <f t="shared" ca="1" si="4"/>
        <v>272.5</v>
      </c>
      <c r="C45" s="1">
        <f t="shared" ca="1" si="6"/>
        <v>0</v>
      </c>
      <c r="D45" s="1">
        <f t="shared" ca="1" si="5"/>
        <v>22</v>
      </c>
      <c r="E45" s="1">
        <f t="shared" ca="1" si="0"/>
        <v>0</v>
      </c>
      <c r="F45" s="1">
        <v>22</v>
      </c>
      <c r="G45" s="1">
        <f t="shared" ca="1" si="7"/>
        <v>22</v>
      </c>
      <c r="H45" s="1">
        <f t="shared" ca="1" si="2"/>
        <v>220</v>
      </c>
      <c r="I45" s="1">
        <f t="shared" ca="1" si="3"/>
        <v>-52.5</v>
      </c>
    </row>
    <row r="46" spans="1:9">
      <c r="A46">
        <v>44</v>
      </c>
      <c r="B46" s="1">
        <f t="shared" ca="1" si="4"/>
        <v>250.5</v>
      </c>
      <c r="C46" s="1">
        <f t="shared" ca="1" si="6"/>
        <v>0</v>
      </c>
      <c r="D46" s="1">
        <f t="shared" ca="1" si="5"/>
        <v>22</v>
      </c>
      <c r="E46" s="1">
        <f t="shared" ca="1" si="0"/>
        <v>0</v>
      </c>
      <c r="F46" s="1">
        <v>22</v>
      </c>
      <c r="G46" s="1">
        <f t="shared" ca="1" si="7"/>
        <v>22</v>
      </c>
      <c r="H46" s="1">
        <f t="shared" ca="1" si="2"/>
        <v>220</v>
      </c>
      <c r="I46" s="1">
        <f t="shared" ca="1" si="3"/>
        <v>-30.5</v>
      </c>
    </row>
    <row r="47" spans="1:9">
      <c r="A47">
        <v>45</v>
      </c>
      <c r="B47" s="1">
        <f t="shared" ca="1" si="4"/>
        <v>228.5</v>
      </c>
      <c r="C47" s="1">
        <f t="shared" ca="1" si="6"/>
        <v>0</v>
      </c>
      <c r="D47" s="1">
        <f t="shared" ca="1" si="5"/>
        <v>22</v>
      </c>
      <c r="E47" s="1">
        <f t="shared" ca="1" si="0"/>
        <v>17.75</v>
      </c>
      <c r="F47" s="1">
        <v>22</v>
      </c>
      <c r="G47" s="1">
        <f t="shared" ca="1" si="7"/>
        <v>22</v>
      </c>
      <c r="H47" s="1">
        <f t="shared" ca="1" si="2"/>
        <v>220</v>
      </c>
      <c r="I47" s="1">
        <f t="shared" ca="1" si="3"/>
        <v>-8.5</v>
      </c>
    </row>
    <row r="48" spans="1:9">
      <c r="A48">
        <v>46</v>
      </c>
      <c r="B48" s="1">
        <f t="shared" ca="1" si="4"/>
        <v>206.5</v>
      </c>
      <c r="C48" s="1">
        <f t="shared" ca="1" si="6"/>
        <v>0</v>
      </c>
      <c r="D48" s="1">
        <f t="shared" ca="1" si="5"/>
        <v>22</v>
      </c>
      <c r="E48" s="1">
        <f t="shared" ca="1" si="0"/>
        <v>28.75</v>
      </c>
      <c r="F48" s="1">
        <v>22</v>
      </c>
      <c r="G48" s="1">
        <f t="shared" ca="1" si="7"/>
        <v>22</v>
      </c>
      <c r="H48" s="1">
        <f t="shared" ca="1" si="2"/>
        <v>220</v>
      </c>
      <c r="I48" s="1">
        <f t="shared" ca="1" si="3"/>
        <v>13.5</v>
      </c>
    </row>
    <row r="49" spans="1:9">
      <c r="A49">
        <v>47</v>
      </c>
      <c r="B49" s="1">
        <f t="shared" ca="1" si="4"/>
        <v>184.5</v>
      </c>
      <c r="C49" s="1">
        <f t="shared" ca="1" si="6"/>
        <v>0</v>
      </c>
      <c r="D49" s="1">
        <f t="shared" ca="1" si="5"/>
        <v>22</v>
      </c>
      <c r="E49" s="1">
        <f t="shared" ca="1" si="0"/>
        <v>39.75</v>
      </c>
      <c r="F49" s="1">
        <v>22</v>
      </c>
      <c r="G49" s="1">
        <f t="shared" ca="1" si="7"/>
        <v>22</v>
      </c>
      <c r="H49" s="1">
        <f t="shared" ca="1" si="2"/>
        <v>220</v>
      </c>
      <c r="I49" s="1">
        <f t="shared" ca="1" si="3"/>
        <v>35.5</v>
      </c>
    </row>
    <row r="50" spans="1:9">
      <c r="A50">
        <v>48</v>
      </c>
      <c r="B50" s="1">
        <f t="shared" ca="1" si="4"/>
        <v>162.5</v>
      </c>
      <c r="C50" s="1">
        <f t="shared" ca="1" si="6"/>
        <v>0</v>
      </c>
      <c r="D50" s="1">
        <f t="shared" ca="1" si="5"/>
        <v>22</v>
      </c>
      <c r="E50" s="1">
        <f t="shared" ca="1" si="0"/>
        <v>50.75</v>
      </c>
      <c r="F50" s="1">
        <v>22</v>
      </c>
      <c r="G50" s="1">
        <f t="shared" ca="1" si="7"/>
        <v>22</v>
      </c>
      <c r="H50" s="1">
        <f t="shared" ca="1" si="2"/>
        <v>220</v>
      </c>
      <c r="I50" s="1">
        <f t="shared" ca="1" si="3"/>
        <v>57.5</v>
      </c>
    </row>
    <row r="51" spans="1:9">
      <c r="A51">
        <v>49</v>
      </c>
      <c r="B51" s="1">
        <f t="shared" ca="1" si="4"/>
        <v>140.5</v>
      </c>
      <c r="C51" s="1">
        <f t="shared" ca="1" si="6"/>
        <v>0</v>
      </c>
      <c r="D51" s="1">
        <f t="shared" ca="1" si="5"/>
        <v>22</v>
      </c>
      <c r="E51" s="1">
        <f t="shared" ca="1" si="0"/>
        <v>61.75</v>
      </c>
      <c r="F51" s="1">
        <v>22</v>
      </c>
      <c r="G51" s="1">
        <f t="shared" ca="1" si="7"/>
        <v>22</v>
      </c>
      <c r="H51" s="1">
        <f t="shared" ca="1" si="2"/>
        <v>220</v>
      </c>
      <c r="I51" s="1">
        <f t="shared" ca="1" si="3"/>
        <v>79.5</v>
      </c>
    </row>
    <row r="52" spans="1:9">
      <c r="A52">
        <v>50</v>
      </c>
      <c r="B52" s="1">
        <f t="shared" ca="1" si="4"/>
        <v>118.5</v>
      </c>
      <c r="C52" s="1">
        <f t="shared" ca="1" si="6"/>
        <v>17.75</v>
      </c>
      <c r="D52" s="1">
        <f t="shared" ca="1" si="5"/>
        <v>22</v>
      </c>
      <c r="E52" s="1">
        <f t="shared" ca="1" si="0"/>
        <v>72.75</v>
      </c>
      <c r="F52" s="1">
        <v>22</v>
      </c>
      <c r="G52" s="1">
        <f t="shared" ca="1" si="7"/>
        <v>22</v>
      </c>
      <c r="H52" s="1">
        <f t="shared" ca="1" si="2"/>
        <v>220</v>
      </c>
      <c r="I52" s="1">
        <f t="shared" ca="1" si="3"/>
        <v>101.5</v>
      </c>
    </row>
    <row r="53" spans="1:9">
      <c r="A53">
        <v>51</v>
      </c>
      <c r="B53" s="1">
        <f t="shared" ca="1" si="4"/>
        <v>114.25</v>
      </c>
      <c r="C53" s="1">
        <f t="shared" ca="1" si="6"/>
        <v>28.75</v>
      </c>
      <c r="D53" s="1">
        <f t="shared" ca="1" si="5"/>
        <v>22</v>
      </c>
      <c r="E53" s="1">
        <f t="shared" ca="1" si="0"/>
        <v>74.875</v>
      </c>
      <c r="F53" s="1">
        <v>22</v>
      </c>
      <c r="G53" s="1">
        <f t="shared" ca="1" si="7"/>
        <v>22</v>
      </c>
      <c r="H53" s="1">
        <f t="shared" ca="1" si="2"/>
        <v>220</v>
      </c>
      <c r="I53" s="1">
        <f t="shared" ca="1" si="3"/>
        <v>105.75</v>
      </c>
    </row>
    <row r="54" spans="1:9">
      <c r="A54">
        <v>52</v>
      </c>
      <c r="B54" s="1">
        <f t="shared" ca="1" si="4"/>
        <v>121</v>
      </c>
      <c r="C54" s="1">
        <f t="shared" ca="1" si="6"/>
        <v>39.75</v>
      </c>
      <c r="D54" s="1">
        <f t="shared" ca="1" si="5"/>
        <v>22</v>
      </c>
      <c r="E54" s="1">
        <f t="shared" ca="1" si="0"/>
        <v>71.5</v>
      </c>
      <c r="F54" s="1">
        <v>22</v>
      </c>
      <c r="G54" s="1">
        <f t="shared" ca="1" si="7"/>
        <v>22</v>
      </c>
      <c r="H54" s="1">
        <f t="shared" ca="1" si="2"/>
        <v>220</v>
      </c>
      <c r="I54" s="1">
        <f t="shared" ca="1" si="3"/>
        <v>99</v>
      </c>
    </row>
    <row r="55" spans="1:9">
      <c r="A55">
        <v>53</v>
      </c>
      <c r="B55" s="1">
        <f t="shared" ca="1" si="4"/>
        <v>138.75</v>
      </c>
      <c r="C55" s="1">
        <f t="shared" ca="1" si="6"/>
        <v>50.75</v>
      </c>
      <c r="D55" s="1">
        <f t="shared" ca="1" si="5"/>
        <v>22</v>
      </c>
      <c r="E55" s="1">
        <f t="shared" ca="1" si="0"/>
        <v>62.625</v>
      </c>
      <c r="F55" s="1">
        <v>22</v>
      </c>
      <c r="G55" s="1">
        <f t="shared" ca="1" si="7"/>
        <v>22</v>
      </c>
      <c r="H55" s="1">
        <f t="shared" ca="1" si="2"/>
        <v>220</v>
      </c>
      <c r="I55" s="1">
        <f t="shared" ca="1" si="3"/>
        <v>81.25</v>
      </c>
    </row>
    <row r="56" spans="1:9">
      <c r="A56">
        <v>54</v>
      </c>
      <c r="B56" s="1">
        <f t="shared" ca="1" si="4"/>
        <v>167.5</v>
      </c>
      <c r="C56" s="1">
        <f t="shared" ca="1" si="6"/>
        <v>61.75</v>
      </c>
      <c r="D56" s="1">
        <f t="shared" ca="1" si="5"/>
        <v>22</v>
      </c>
      <c r="E56" s="1">
        <f t="shared" ca="1" si="0"/>
        <v>48.25</v>
      </c>
      <c r="F56" s="1">
        <v>22</v>
      </c>
      <c r="G56" s="1">
        <f t="shared" ca="1" si="7"/>
        <v>22</v>
      </c>
      <c r="H56" s="1">
        <f t="shared" ca="1" si="2"/>
        <v>220</v>
      </c>
      <c r="I56" s="1">
        <f t="shared" ca="1" si="3"/>
        <v>52.5</v>
      </c>
    </row>
    <row r="57" spans="1:9">
      <c r="A57">
        <v>55</v>
      </c>
      <c r="B57" s="1">
        <f t="shared" ca="1" si="4"/>
        <v>207.25</v>
      </c>
      <c r="C57" s="1">
        <f t="shared" ca="1" si="6"/>
        <v>72.75</v>
      </c>
      <c r="D57" s="1">
        <f t="shared" ca="1" si="5"/>
        <v>22</v>
      </c>
      <c r="E57" s="1">
        <f t="shared" ca="1" si="0"/>
        <v>28.375</v>
      </c>
      <c r="F57" s="1">
        <v>22</v>
      </c>
      <c r="G57" s="1">
        <f t="shared" ca="1" si="7"/>
        <v>22</v>
      </c>
      <c r="H57" s="1">
        <f t="shared" ca="1" si="2"/>
        <v>220</v>
      </c>
      <c r="I57" s="1">
        <f t="shared" ca="1" si="3"/>
        <v>12.75</v>
      </c>
    </row>
    <row r="58" spans="1:9">
      <c r="A58">
        <v>56</v>
      </c>
      <c r="B58" s="1">
        <f t="shared" ca="1" si="4"/>
        <v>258</v>
      </c>
      <c r="C58" s="1">
        <f t="shared" ca="1" si="6"/>
        <v>74.875</v>
      </c>
      <c r="D58" s="1">
        <f t="shared" ca="1" si="5"/>
        <v>22</v>
      </c>
      <c r="E58" s="1">
        <f t="shared" ca="1" si="0"/>
        <v>0</v>
      </c>
      <c r="F58" s="1">
        <v>22</v>
      </c>
      <c r="G58" s="1">
        <f t="shared" ca="1" si="7"/>
        <v>22</v>
      </c>
      <c r="H58" s="1">
        <f t="shared" ca="1" si="2"/>
        <v>220</v>
      </c>
      <c r="I58" s="1">
        <f t="shared" ca="1" si="3"/>
        <v>-38</v>
      </c>
    </row>
    <row r="59" spans="1:9">
      <c r="A59">
        <v>57</v>
      </c>
      <c r="B59" s="1">
        <f t="shared" ca="1" si="4"/>
        <v>310.875</v>
      </c>
      <c r="C59" s="1">
        <f t="shared" ca="1" si="6"/>
        <v>71.5</v>
      </c>
      <c r="D59" s="1">
        <f t="shared" ca="1" si="5"/>
        <v>22</v>
      </c>
      <c r="E59" s="1">
        <f t="shared" ca="1" si="0"/>
        <v>0</v>
      </c>
      <c r="F59" s="1">
        <v>22</v>
      </c>
      <c r="G59" s="1">
        <f t="shared" ca="1" si="7"/>
        <v>22</v>
      </c>
      <c r="H59" s="1">
        <f t="shared" ca="1" si="2"/>
        <v>220</v>
      </c>
      <c r="I59" s="1">
        <f t="shared" ca="1" si="3"/>
        <v>-90.875</v>
      </c>
    </row>
    <row r="60" spans="1:9">
      <c r="A60">
        <v>58</v>
      </c>
      <c r="B60" s="1">
        <f t="shared" ca="1" si="4"/>
        <v>360.375</v>
      </c>
      <c r="C60" s="1">
        <f t="shared" ca="1" si="6"/>
        <v>62.625</v>
      </c>
      <c r="D60" s="1">
        <f t="shared" ca="1" si="5"/>
        <v>22</v>
      </c>
      <c r="E60" s="1">
        <f t="shared" ca="1" si="0"/>
        <v>0</v>
      </c>
      <c r="F60" s="1">
        <v>22</v>
      </c>
      <c r="G60" s="1">
        <f t="shared" ca="1" si="7"/>
        <v>22</v>
      </c>
      <c r="H60" s="1">
        <f t="shared" ca="1" si="2"/>
        <v>220</v>
      </c>
      <c r="I60" s="1">
        <f t="shared" ca="1" si="3"/>
        <v>-140.375</v>
      </c>
    </row>
    <row r="61" spans="1:9">
      <c r="A61">
        <v>59</v>
      </c>
      <c r="B61" s="1">
        <f t="shared" ca="1" si="4"/>
        <v>401</v>
      </c>
      <c r="C61" s="1">
        <f t="shared" ca="1" si="6"/>
        <v>48.25</v>
      </c>
      <c r="D61" s="1">
        <f t="shared" ca="1" si="5"/>
        <v>22</v>
      </c>
      <c r="E61" s="1">
        <f t="shared" ca="1" si="0"/>
        <v>0</v>
      </c>
      <c r="F61" s="1">
        <v>22</v>
      </c>
      <c r="G61" s="1">
        <f t="shared" ca="1" si="7"/>
        <v>22</v>
      </c>
      <c r="H61" s="1">
        <f t="shared" ca="1" si="2"/>
        <v>220</v>
      </c>
      <c r="I61" s="1">
        <f t="shared" ca="1" si="3"/>
        <v>-181</v>
      </c>
    </row>
    <row r="62" spans="1:9">
      <c r="A62">
        <v>60</v>
      </c>
      <c r="B62" s="1">
        <f t="shared" ca="1" si="4"/>
        <v>427.25</v>
      </c>
      <c r="C62" s="1">
        <f t="shared" ca="1" si="6"/>
        <v>28.375</v>
      </c>
      <c r="D62" s="1">
        <f t="shared" ca="1" si="5"/>
        <v>22</v>
      </c>
      <c r="E62" s="1">
        <f t="shared" ca="1" si="0"/>
        <v>0</v>
      </c>
      <c r="F62" s="1">
        <v>22</v>
      </c>
      <c r="G62" s="1">
        <f t="shared" ca="1" si="7"/>
        <v>22</v>
      </c>
      <c r="H62" s="1">
        <f t="shared" ca="1" si="2"/>
        <v>220</v>
      </c>
      <c r="I62" s="1">
        <f t="shared" ca="1" si="3"/>
        <v>-207.25</v>
      </c>
    </row>
    <row r="63" spans="1:9">
      <c r="A63">
        <v>61</v>
      </c>
      <c r="B63" s="1">
        <f t="shared" ca="1" si="4"/>
        <v>433.625</v>
      </c>
      <c r="C63" s="1">
        <f t="shared" ca="1" si="6"/>
        <v>0</v>
      </c>
      <c r="D63" s="1">
        <f t="shared" ca="1" si="5"/>
        <v>22</v>
      </c>
      <c r="E63" s="1">
        <f t="shared" ca="1" si="0"/>
        <v>0</v>
      </c>
      <c r="F63" s="1">
        <v>22</v>
      </c>
      <c r="G63" s="1">
        <f t="shared" ca="1" si="7"/>
        <v>22</v>
      </c>
      <c r="H63" s="1">
        <f t="shared" ca="1" si="2"/>
        <v>220</v>
      </c>
      <c r="I63" s="1">
        <f t="shared" ca="1" si="3"/>
        <v>-213.625</v>
      </c>
    </row>
    <row r="64" spans="1:9">
      <c r="A64">
        <v>62</v>
      </c>
      <c r="B64" s="1">
        <f t="shared" ca="1" si="4"/>
        <v>411.625</v>
      </c>
      <c r="C64" s="1">
        <f t="shared" ca="1" si="6"/>
        <v>0</v>
      </c>
      <c r="D64" s="1">
        <f t="shared" ca="1" si="5"/>
        <v>22</v>
      </c>
      <c r="E64" s="1">
        <f t="shared" ca="1" si="0"/>
        <v>0</v>
      </c>
      <c r="F64" s="1">
        <v>22</v>
      </c>
      <c r="G64" s="1">
        <f t="shared" ca="1" si="7"/>
        <v>22</v>
      </c>
      <c r="H64" s="1">
        <f t="shared" ca="1" si="2"/>
        <v>220</v>
      </c>
      <c r="I64" s="1">
        <f t="shared" ca="1" si="3"/>
        <v>-191.625</v>
      </c>
    </row>
    <row r="65" spans="1:9">
      <c r="A65">
        <v>63</v>
      </c>
      <c r="B65" s="1">
        <f t="shared" ca="1" si="4"/>
        <v>389.625</v>
      </c>
      <c r="C65" s="1">
        <f t="shared" ca="1" si="6"/>
        <v>0</v>
      </c>
      <c r="D65" s="1">
        <f t="shared" ca="1" si="5"/>
        <v>22</v>
      </c>
      <c r="E65" s="1">
        <f t="shared" ca="1" si="0"/>
        <v>0</v>
      </c>
      <c r="F65" s="1">
        <v>22</v>
      </c>
      <c r="G65" s="1">
        <f t="shared" ca="1" si="7"/>
        <v>22</v>
      </c>
      <c r="H65" s="1">
        <f t="shared" ca="1" si="2"/>
        <v>220</v>
      </c>
      <c r="I65" s="1">
        <f t="shared" ca="1" si="3"/>
        <v>-169.625</v>
      </c>
    </row>
    <row r="66" spans="1:9">
      <c r="A66">
        <v>64</v>
      </c>
      <c r="B66" s="1">
        <f t="shared" ca="1" si="4"/>
        <v>367.625</v>
      </c>
      <c r="C66" s="1">
        <f t="shared" ca="1" si="6"/>
        <v>0</v>
      </c>
      <c r="D66" s="1">
        <f t="shared" ca="1" si="5"/>
        <v>22</v>
      </c>
      <c r="E66" s="1">
        <f t="shared" ca="1" si="0"/>
        <v>0</v>
      </c>
      <c r="F66" s="1">
        <v>22</v>
      </c>
      <c r="G66" s="1">
        <f t="shared" ca="1" si="7"/>
        <v>22</v>
      </c>
      <c r="H66" s="1">
        <f t="shared" ca="1" si="2"/>
        <v>220</v>
      </c>
      <c r="I66" s="1">
        <f t="shared" ca="1" si="3"/>
        <v>-147.625</v>
      </c>
    </row>
    <row r="67" spans="1:9">
      <c r="A67">
        <v>65</v>
      </c>
      <c r="B67" s="1">
        <f t="shared" ca="1" si="4"/>
        <v>345.625</v>
      </c>
      <c r="C67" s="1">
        <f t="shared" ca="1" si="6"/>
        <v>0</v>
      </c>
      <c r="D67" s="1">
        <f t="shared" ca="1" si="5"/>
        <v>22</v>
      </c>
      <c r="E67" s="1">
        <f t="shared" ref="E67:E102" ca="1" si="8">IF((G67+I67)&gt;0,G67+I67/$L$19,0)</f>
        <v>0</v>
      </c>
      <c r="F67" s="1">
        <v>22</v>
      </c>
      <c r="G67" s="1">
        <f t="shared" ca="1" si="7"/>
        <v>22</v>
      </c>
      <c r="H67" s="1">
        <f t="shared" ref="H67:H102" ca="1" si="9">G67*10</f>
        <v>220</v>
      </c>
      <c r="I67" s="1">
        <f t="shared" ref="I67:I102" ca="1" si="10">H67-B67</f>
        <v>-125.625</v>
      </c>
    </row>
    <row r="68" spans="1:9">
      <c r="A68">
        <v>66</v>
      </c>
      <c r="B68" s="1">
        <f t="shared" ref="B68:B102" ca="1" si="11">B67+C67-D67</f>
        <v>323.625</v>
      </c>
      <c r="C68" s="1">
        <f t="shared" ca="1" si="6"/>
        <v>0</v>
      </c>
      <c r="D68" s="1">
        <f t="shared" ref="D68:D102" ca="1" si="12">MIN(F68,B67)</f>
        <v>22</v>
      </c>
      <c r="E68" s="1">
        <f t="shared" ca="1" si="8"/>
        <v>0</v>
      </c>
      <c r="F68" s="1">
        <v>22</v>
      </c>
      <c r="G68" s="1">
        <f t="shared" ca="1" si="7"/>
        <v>22</v>
      </c>
      <c r="H68" s="1">
        <f t="shared" ca="1" si="9"/>
        <v>220</v>
      </c>
      <c r="I68" s="1">
        <f t="shared" ca="1" si="10"/>
        <v>-103.625</v>
      </c>
    </row>
    <row r="69" spans="1:9">
      <c r="A69">
        <v>67</v>
      </c>
      <c r="B69" s="1">
        <f t="shared" ca="1" si="11"/>
        <v>301.625</v>
      </c>
      <c r="C69" s="1">
        <f t="shared" ca="1" si="6"/>
        <v>0</v>
      </c>
      <c r="D69" s="1">
        <f t="shared" ca="1" si="12"/>
        <v>22</v>
      </c>
      <c r="E69" s="1">
        <f t="shared" ca="1" si="8"/>
        <v>0</v>
      </c>
      <c r="F69" s="1">
        <v>22</v>
      </c>
      <c r="G69" s="1">
        <f t="shared" ca="1" si="7"/>
        <v>22</v>
      </c>
      <c r="H69" s="1">
        <f t="shared" ca="1" si="9"/>
        <v>220</v>
      </c>
      <c r="I69" s="1">
        <f t="shared" ca="1" si="10"/>
        <v>-81.625</v>
      </c>
    </row>
    <row r="70" spans="1:9">
      <c r="A70">
        <v>68</v>
      </c>
      <c r="B70" s="1">
        <f t="shared" ca="1" si="11"/>
        <v>279.625</v>
      </c>
      <c r="C70" s="1">
        <f t="shared" ca="1" si="6"/>
        <v>0</v>
      </c>
      <c r="D70" s="1">
        <f t="shared" ca="1" si="12"/>
        <v>22</v>
      </c>
      <c r="E70" s="1">
        <f t="shared" ca="1" si="8"/>
        <v>0</v>
      </c>
      <c r="F70" s="1">
        <v>22</v>
      </c>
      <c r="G70" s="1">
        <f t="shared" ca="1" si="7"/>
        <v>22</v>
      </c>
      <c r="H70" s="1">
        <f t="shared" ca="1" si="9"/>
        <v>220</v>
      </c>
      <c r="I70" s="1">
        <f t="shared" ca="1" si="10"/>
        <v>-59.625</v>
      </c>
    </row>
    <row r="71" spans="1:9">
      <c r="A71">
        <v>69</v>
      </c>
      <c r="B71" s="1">
        <f t="shared" ca="1" si="11"/>
        <v>257.625</v>
      </c>
      <c r="C71" s="1">
        <f t="shared" ca="1" si="6"/>
        <v>0</v>
      </c>
      <c r="D71" s="1">
        <f t="shared" ca="1" si="12"/>
        <v>22</v>
      </c>
      <c r="E71" s="1">
        <f t="shared" ca="1" si="8"/>
        <v>0</v>
      </c>
      <c r="F71" s="1">
        <v>22</v>
      </c>
      <c r="G71" s="1">
        <f t="shared" ca="1" si="7"/>
        <v>22</v>
      </c>
      <c r="H71" s="1">
        <f t="shared" ca="1" si="9"/>
        <v>220</v>
      </c>
      <c r="I71" s="1">
        <f t="shared" ca="1" si="10"/>
        <v>-37.625</v>
      </c>
    </row>
    <row r="72" spans="1:9">
      <c r="A72">
        <v>70</v>
      </c>
      <c r="B72" s="1">
        <f t="shared" ca="1" si="11"/>
        <v>235.625</v>
      </c>
      <c r="C72" s="1">
        <f t="shared" ca="1" si="6"/>
        <v>0</v>
      </c>
      <c r="D72" s="1">
        <f t="shared" ca="1" si="12"/>
        <v>22</v>
      </c>
      <c r="E72" s="1">
        <f t="shared" ca="1" si="8"/>
        <v>14.1875</v>
      </c>
      <c r="F72" s="1">
        <v>22</v>
      </c>
      <c r="G72" s="1">
        <f t="shared" ca="1" si="7"/>
        <v>22</v>
      </c>
      <c r="H72" s="1">
        <f t="shared" ca="1" si="9"/>
        <v>220</v>
      </c>
      <c r="I72" s="1">
        <f t="shared" ca="1" si="10"/>
        <v>-15.625</v>
      </c>
    </row>
    <row r="73" spans="1:9">
      <c r="A73">
        <v>71</v>
      </c>
      <c r="B73" s="1">
        <f t="shared" ca="1" si="11"/>
        <v>213.625</v>
      </c>
      <c r="C73" s="1">
        <f t="shared" ref="C73:C102" ca="1" si="13">INDIRECT("E"&amp;ROW()-$L$20)</f>
        <v>0</v>
      </c>
      <c r="D73" s="1">
        <f t="shared" ca="1" si="12"/>
        <v>22</v>
      </c>
      <c r="E73" s="1">
        <f t="shared" ca="1" si="8"/>
        <v>25.1875</v>
      </c>
      <c r="F73" s="1">
        <v>22</v>
      </c>
      <c r="G73" s="1">
        <f t="shared" ref="G73:G102" ca="1" si="14">AVERAGE(INDIRECT("F"&amp;(ROW()-$L$18)&amp;":F"&amp;(ROW())))</f>
        <v>22</v>
      </c>
      <c r="H73" s="1">
        <f t="shared" ca="1" si="9"/>
        <v>220</v>
      </c>
      <c r="I73" s="1">
        <f t="shared" ca="1" si="10"/>
        <v>6.375</v>
      </c>
    </row>
    <row r="74" spans="1:9">
      <c r="A74">
        <v>72</v>
      </c>
      <c r="B74" s="1">
        <f t="shared" ca="1" si="11"/>
        <v>191.625</v>
      </c>
      <c r="C74" s="1">
        <f t="shared" ca="1" si="13"/>
        <v>0</v>
      </c>
      <c r="D74" s="1">
        <f t="shared" ca="1" si="12"/>
        <v>22</v>
      </c>
      <c r="E74" s="1">
        <f t="shared" ca="1" si="8"/>
        <v>36.1875</v>
      </c>
      <c r="F74" s="1">
        <v>22</v>
      </c>
      <c r="G74" s="1">
        <f t="shared" ca="1" si="14"/>
        <v>22</v>
      </c>
      <c r="H74" s="1">
        <f t="shared" ca="1" si="9"/>
        <v>220</v>
      </c>
      <c r="I74" s="1">
        <f t="shared" ca="1" si="10"/>
        <v>28.375</v>
      </c>
    </row>
    <row r="75" spans="1:9">
      <c r="A75">
        <v>73</v>
      </c>
      <c r="B75" s="1">
        <f t="shared" ca="1" si="11"/>
        <v>169.625</v>
      </c>
      <c r="C75" s="1">
        <f t="shared" ca="1" si="13"/>
        <v>0</v>
      </c>
      <c r="D75" s="1">
        <f t="shared" ca="1" si="12"/>
        <v>22</v>
      </c>
      <c r="E75" s="1">
        <f t="shared" ca="1" si="8"/>
        <v>47.1875</v>
      </c>
      <c r="F75" s="1">
        <v>22</v>
      </c>
      <c r="G75" s="1">
        <f t="shared" ca="1" si="14"/>
        <v>22</v>
      </c>
      <c r="H75" s="1">
        <f t="shared" ca="1" si="9"/>
        <v>220</v>
      </c>
      <c r="I75" s="1">
        <f t="shared" ca="1" si="10"/>
        <v>50.375</v>
      </c>
    </row>
    <row r="76" spans="1:9">
      <c r="A76">
        <v>74</v>
      </c>
      <c r="B76" s="1">
        <f t="shared" ca="1" si="11"/>
        <v>147.625</v>
      </c>
      <c r="C76" s="1">
        <f t="shared" ca="1" si="13"/>
        <v>0</v>
      </c>
      <c r="D76" s="1">
        <f t="shared" ca="1" si="12"/>
        <v>22</v>
      </c>
      <c r="E76" s="1">
        <f t="shared" ca="1" si="8"/>
        <v>58.1875</v>
      </c>
      <c r="F76" s="1">
        <v>22</v>
      </c>
      <c r="G76" s="1">
        <f t="shared" ca="1" si="14"/>
        <v>22</v>
      </c>
      <c r="H76" s="1">
        <f t="shared" ca="1" si="9"/>
        <v>220</v>
      </c>
      <c r="I76" s="1">
        <f t="shared" ca="1" si="10"/>
        <v>72.375</v>
      </c>
    </row>
    <row r="77" spans="1:9">
      <c r="A77">
        <v>75</v>
      </c>
      <c r="B77" s="1">
        <f t="shared" ca="1" si="11"/>
        <v>125.625</v>
      </c>
      <c r="C77" s="1">
        <f t="shared" ca="1" si="13"/>
        <v>14.1875</v>
      </c>
      <c r="D77" s="1">
        <f t="shared" ca="1" si="12"/>
        <v>22</v>
      </c>
      <c r="E77" s="1">
        <f t="shared" ca="1" si="8"/>
        <v>69.1875</v>
      </c>
      <c r="F77" s="1">
        <v>22</v>
      </c>
      <c r="G77" s="1">
        <f t="shared" ca="1" si="14"/>
        <v>22</v>
      </c>
      <c r="H77" s="1">
        <f t="shared" ca="1" si="9"/>
        <v>220</v>
      </c>
      <c r="I77" s="1">
        <f t="shared" ca="1" si="10"/>
        <v>94.375</v>
      </c>
    </row>
    <row r="78" spans="1:9">
      <c r="A78">
        <v>76</v>
      </c>
      <c r="B78" s="1">
        <f t="shared" ca="1" si="11"/>
        <v>117.8125</v>
      </c>
      <c r="C78" s="1">
        <f t="shared" ca="1" si="13"/>
        <v>25.1875</v>
      </c>
      <c r="D78" s="1">
        <f t="shared" ca="1" si="12"/>
        <v>22</v>
      </c>
      <c r="E78" s="1">
        <f t="shared" ca="1" si="8"/>
        <v>73.09375</v>
      </c>
      <c r="F78" s="1">
        <v>22</v>
      </c>
      <c r="G78" s="1">
        <f t="shared" ca="1" si="14"/>
        <v>22</v>
      </c>
      <c r="H78" s="1">
        <f t="shared" ca="1" si="9"/>
        <v>220</v>
      </c>
      <c r="I78" s="1">
        <f t="shared" ca="1" si="10"/>
        <v>102.1875</v>
      </c>
    </row>
    <row r="79" spans="1:9">
      <c r="A79">
        <v>77</v>
      </c>
      <c r="B79" s="1">
        <f t="shared" ca="1" si="11"/>
        <v>121</v>
      </c>
      <c r="C79" s="1">
        <f t="shared" ca="1" si="13"/>
        <v>36.1875</v>
      </c>
      <c r="D79" s="1">
        <f t="shared" ca="1" si="12"/>
        <v>22</v>
      </c>
      <c r="E79" s="1">
        <f t="shared" ca="1" si="8"/>
        <v>71.5</v>
      </c>
      <c r="F79" s="1">
        <v>22</v>
      </c>
      <c r="G79" s="1">
        <f t="shared" ca="1" si="14"/>
        <v>22</v>
      </c>
      <c r="H79" s="1">
        <f t="shared" ca="1" si="9"/>
        <v>220</v>
      </c>
      <c r="I79" s="1">
        <f t="shared" ca="1" si="10"/>
        <v>99</v>
      </c>
    </row>
    <row r="80" spans="1:9">
      <c r="A80">
        <v>78</v>
      </c>
      <c r="B80" s="1">
        <f t="shared" ca="1" si="11"/>
        <v>135.1875</v>
      </c>
      <c r="C80" s="1">
        <f t="shared" ca="1" si="13"/>
        <v>47.1875</v>
      </c>
      <c r="D80" s="1">
        <f t="shared" ca="1" si="12"/>
        <v>22</v>
      </c>
      <c r="E80" s="1">
        <f t="shared" ca="1" si="8"/>
        <v>64.40625</v>
      </c>
      <c r="F80" s="1">
        <v>22</v>
      </c>
      <c r="G80" s="1">
        <f t="shared" ca="1" si="14"/>
        <v>22</v>
      </c>
      <c r="H80" s="1">
        <f t="shared" ca="1" si="9"/>
        <v>220</v>
      </c>
      <c r="I80" s="1">
        <f t="shared" ca="1" si="10"/>
        <v>84.8125</v>
      </c>
    </row>
    <row r="81" spans="1:9">
      <c r="A81">
        <v>79</v>
      </c>
      <c r="B81" s="1">
        <f t="shared" ca="1" si="11"/>
        <v>160.375</v>
      </c>
      <c r="C81" s="1">
        <f t="shared" ca="1" si="13"/>
        <v>58.1875</v>
      </c>
      <c r="D81" s="1">
        <f t="shared" ca="1" si="12"/>
        <v>22</v>
      </c>
      <c r="E81" s="1">
        <f t="shared" ca="1" si="8"/>
        <v>51.8125</v>
      </c>
      <c r="F81" s="1">
        <v>22</v>
      </c>
      <c r="G81" s="1">
        <f t="shared" ca="1" si="14"/>
        <v>22</v>
      </c>
      <c r="H81" s="1">
        <f t="shared" ca="1" si="9"/>
        <v>220</v>
      </c>
      <c r="I81" s="1">
        <f t="shared" ca="1" si="10"/>
        <v>59.625</v>
      </c>
    </row>
    <row r="82" spans="1:9">
      <c r="A82">
        <v>80</v>
      </c>
      <c r="B82" s="1">
        <f t="shared" ca="1" si="11"/>
        <v>196.5625</v>
      </c>
      <c r="C82" s="1">
        <f t="shared" ca="1" si="13"/>
        <v>69.1875</v>
      </c>
      <c r="D82" s="1">
        <f t="shared" ca="1" si="12"/>
        <v>22</v>
      </c>
      <c r="E82" s="1">
        <f t="shared" ca="1" si="8"/>
        <v>33.71875</v>
      </c>
      <c r="F82" s="1">
        <v>22</v>
      </c>
      <c r="G82" s="1">
        <f t="shared" ca="1" si="14"/>
        <v>22</v>
      </c>
      <c r="H82" s="1">
        <f t="shared" ca="1" si="9"/>
        <v>220</v>
      </c>
      <c r="I82" s="1">
        <f t="shared" ca="1" si="10"/>
        <v>23.4375</v>
      </c>
    </row>
    <row r="83" spans="1:9">
      <c r="A83">
        <v>81</v>
      </c>
      <c r="B83" s="1">
        <f t="shared" ca="1" si="11"/>
        <v>243.75</v>
      </c>
      <c r="C83" s="1">
        <f t="shared" ca="1" si="13"/>
        <v>73.09375</v>
      </c>
      <c r="D83" s="1">
        <f t="shared" ca="1" si="12"/>
        <v>22</v>
      </c>
      <c r="E83" s="1">
        <f t="shared" ca="1" si="8"/>
        <v>0</v>
      </c>
      <c r="F83" s="1">
        <v>22</v>
      </c>
      <c r="G83" s="1">
        <f t="shared" ca="1" si="14"/>
        <v>22</v>
      </c>
      <c r="H83" s="1">
        <f t="shared" ca="1" si="9"/>
        <v>220</v>
      </c>
      <c r="I83" s="1">
        <f t="shared" ca="1" si="10"/>
        <v>-23.75</v>
      </c>
    </row>
    <row r="84" spans="1:9">
      <c r="A84">
        <v>82</v>
      </c>
      <c r="B84" s="1">
        <f t="shared" ca="1" si="11"/>
        <v>294.84375</v>
      </c>
      <c r="C84" s="1">
        <f t="shared" ca="1" si="13"/>
        <v>71.5</v>
      </c>
      <c r="D84" s="1">
        <f t="shared" ca="1" si="12"/>
        <v>22</v>
      </c>
      <c r="E84" s="1">
        <f t="shared" ca="1" si="8"/>
        <v>0</v>
      </c>
      <c r="F84" s="1">
        <v>22</v>
      </c>
      <c r="G84" s="1">
        <f t="shared" ca="1" si="14"/>
        <v>22</v>
      </c>
      <c r="H84" s="1">
        <f t="shared" ca="1" si="9"/>
        <v>220</v>
      </c>
      <c r="I84" s="1">
        <f t="shared" ca="1" si="10"/>
        <v>-74.84375</v>
      </c>
    </row>
    <row r="85" spans="1:9">
      <c r="A85">
        <v>83</v>
      </c>
      <c r="B85" s="1">
        <f t="shared" ca="1" si="11"/>
        <v>344.34375</v>
      </c>
      <c r="C85" s="1">
        <f t="shared" ca="1" si="13"/>
        <v>64.40625</v>
      </c>
      <c r="D85" s="1">
        <f t="shared" ca="1" si="12"/>
        <v>22</v>
      </c>
      <c r="E85" s="1">
        <f t="shared" ca="1" si="8"/>
        <v>0</v>
      </c>
      <c r="F85" s="1">
        <v>22</v>
      </c>
      <c r="G85" s="1">
        <f t="shared" ca="1" si="14"/>
        <v>22</v>
      </c>
      <c r="H85" s="1">
        <f t="shared" ca="1" si="9"/>
        <v>220</v>
      </c>
      <c r="I85" s="1">
        <f t="shared" ca="1" si="10"/>
        <v>-124.34375</v>
      </c>
    </row>
    <row r="86" spans="1:9">
      <c r="A86">
        <v>84</v>
      </c>
      <c r="B86" s="1">
        <f t="shared" ca="1" si="11"/>
        <v>386.75</v>
      </c>
      <c r="C86" s="1">
        <f t="shared" ca="1" si="13"/>
        <v>51.8125</v>
      </c>
      <c r="D86" s="1">
        <f t="shared" ca="1" si="12"/>
        <v>22</v>
      </c>
      <c r="E86" s="1">
        <f t="shared" ca="1" si="8"/>
        <v>0</v>
      </c>
      <c r="F86" s="1">
        <v>22</v>
      </c>
      <c r="G86" s="1">
        <f t="shared" ca="1" si="14"/>
        <v>22</v>
      </c>
      <c r="H86" s="1">
        <f t="shared" ca="1" si="9"/>
        <v>220</v>
      </c>
      <c r="I86" s="1">
        <f t="shared" ca="1" si="10"/>
        <v>-166.75</v>
      </c>
    </row>
    <row r="87" spans="1:9">
      <c r="A87">
        <v>85</v>
      </c>
      <c r="B87" s="1">
        <f t="shared" ca="1" si="11"/>
        <v>416.5625</v>
      </c>
      <c r="C87" s="1">
        <f t="shared" ca="1" si="13"/>
        <v>33.71875</v>
      </c>
      <c r="D87" s="1">
        <f t="shared" ca="1" si="12"/>
        <v>22</v>
      </c>
      <c r="E87" s="1">
        <f t="shared" ca="1" si="8"/>
        <v>0</v>
      </c>
      <c r="F87" s="1">
        <v>22</v>
      </c>
      <c r="G87" s="1">
        <f t="shared" ca="1" si="14"/>
        <v>22</v>
      </c>
      <c r="H87" s="1">
        <f t="shared" ca="1" si="9"/>
        <v>220</v>
      </c>
      <c r="I87" s="1">
        <f t="shared" ca="1" si="10"/>
        <v>-196.5625</v>
      </c>
    </row>
    <row r="88" spans="1:9">
      <c r="A88">
        <v>86</v>
      </c>
      <c r="B88" s="1">
        <f t="shared" ca="1" si="11"/>
        <v>428.28125</v>
      </c>
      <c r="C88" s="1">
        <f t="shared" ca="1" si="13"/>
        <v>0</v>
      </c>
      <c r="D88" s="1">
        <f t="shared" ca="1" si="12"/>
        <v>22</v>
      </c>
      <c r="E88" s="1">
        <f t="shared" ca="1" si="8"/>
        <v>0</v>
      </c>
      <c r="F88" s="1">
        <v>22</v>
      </c>
      <c r="G88" s="1">
        <f t="shared" ca="1" si="14"/>
        <v>22</v>
      </c>
      <c r="H88" s="1">
        <f t="shared" ca="1" si="9"/>
        <v>220</v>
      </c>
      <c r="I88" s="1">
        <f t="shared" ca="1" si="10"/>
        <v>-208.28125</v>
      </c>
    </row>
    <row r="89" spans="1:9">
      <c r="A89">
        <v>87</v>
      </c>
      <c r="B89" s="1">
        <f t="shared" ca="1" si="11"/>
        <v>406.28125</v>
      </c>
      <c r="C89" s="1">
        <f t="shared" ca="1" si="13"/>
        <v>0</v>
      </c>
      <c r="D89" s="1">
        <f t="shared" ca="1" si="12"/>
        <v>22</v>
      </c>
      <c r="E89" s="1">
        <f t="shared" ca="1" si="8"/>
        <v>0</v>
      </c>
      <c r="F89" s="1">
        <v>22</v>
      </c>
      <c r="G89" s="1">
        <f t="shared" ca="1" si="14"/>
        <v>22</v>
      </c>
      <c r="H89" s="1">
        <f t="shared" ca="1" si="9"/>
        <v>220</v>
      </c>
      <c r="I89" s="1">
        <f t="shared" ca="1" si="10"/>
        <v>-186.28125</v>
      </c>
    </row>
    <row r="90" spans="1:9">
      <c r="A90">
        <v>88</v>
      </c>
      <c r="B90" s="1">
        <f t="shared" ca="1" si="11"/>
        <v>384.28125</v>
      </c>
      <c r="C90" s="1">
        <f t="shared" ca="1" si="13"/>
        <v>0</v>
      </c>
      <c r="D90" s="1">
        <f t="shared" ca="1" si="12"/>
        <v>22</v>
      </c>
      <c r="E90" s="1">
        <f t="shared" ca="1" si="8"/>
        <v>0</v>
      </c>
      <c r="F90" s="1">
        <v>22</v>
      </c>
      <c r="G90" s="1">
        <f t="shared" ca="1" si="14"/>
        <v>22</v>
      </c>
      <c r="H90" s="1">
        <f t="shared" ca="1" si="9"/>
        <v>220</v>
      </c>
      <c r="I90" s="1">
        <f t="shared" ca="1" si="10"/>
        <v>-164.28125</v>
      </c>
    </row>
    <row r="91" spans="1:9">
      <c r="A91">
        <v>89</v>
      </c>
      <c r="B91" s="1">
        <f t="shared" ca="1" si="11"/>
        <v>362.28125</v>
      </c>
      <c r="C91" s="1">
        <f t="shared" ca="1" si="13"/>
        <v>0</v>
      </c>
      <c r="D91" s="1">
        <f t="shared" ca="1" si="12"/>
        <v>22</v>
      </c>
      <c r="E91" s="1">
        <f t="shared" ca="1" si="8"/>
        <v>0</v>
      </c>
      <c r="F91" s="1">
        <v>22</v>
      </c>
      <c r="G91" s="1">
        <f t="shared" ca="1" si="14"/>
        <v>22</v>
      </c>
      <c r="H91" s="1">
        <f t="shared" ca="1" si="9"/>
        <v>220</v>
      </c>
      <c r="I91" s="1">
        <f t="shared" ca="1" si="10"/>
        <v>-142.28125</v>
      </c>
    </row>
    <row r="92" spans="1:9">
      <c r="A92">
        <v>90</v>
      </c>
      <c r="B92" s="1">
        <f t="shared" ca="1" si="11"/>
        <v>340.28125</v>
      </c>
      <c r="C92" s="1">
        <f t="shared" ca="1" si="13"/>
        <v>0</v>
      </c>
      <c r="D92" s="1">
        <f t="shared" ca="1" si="12"/>
        <v>22</v>
      </c>
      <c r="E92" s="1">
        <f t="shared" ca="1" si="8"/>
        <v>0</v>
      </c>
      <c r="F92" s="1">
        <v>22</v>
      </c>
      <c r="G92" s="1">
        <f t="shared" ca="1" si="14"/>
        <v>22</v>
      </c>
      <c r="H92" s="1">
        <f t="shared" ca="1" si="9"/>
        <v>220</v>
      </c>
      <c r="I92" s="1">
        <f t="shared" ca="1" si="10"/>
        <v>-120.28125</v>
      </c>
    </row>
    <row r="93" spans="1:9">
      <c r="A93">
        <v>91</v>
      </c>
      <c r="B93" s="1">
        <f t="shared" ca="1" si="11"/>
        <v>318.28125</v>
      </c>
      <c r="C93" s="1">
        <f t="shared" ca="1" si="13"/>
        <v>0</v>
      </c>
      <c r="D93" s="1">
        <f t="shared" ca="1" si="12"/>
        <v>22</v>
      </c>
      <c r="E93" s="1">
        <f t="shared" ca="1" si="8"/>
        <v>0</v>
      </c>
      <c r="F93" s="1">
        <v>22</v>
      </c>
      <c r="G93" s="1">
        <f t="shared" ca="1" si="14"/>
        <v>22</v>
      </c>
      <c r="H93" s="1">
        <f t="shared" ca="1" si="9"/>
        <v>220</v>
      </c>
      <c r="I93" s="1">
        <f t="shared" ca="1" si="10"/>
        <v>-98.28125</v>
      </c>
    </row>
    <row r="94" spans="1:9">
      <c r="A94">
        <v>92</v>
      </c>
      <c r="B94" s="1">
        <f t="shared" ca="1" si="11"/>
        <v>296.28125</v>
      </c>
      <c r="C94" s="1">
        <f t="shared" ca="1" si="13"/>
        <v>0</v>
      </c>
      <c r="D94" s="1">
        <f t="shared" ca="1" si="12"/>
        <v>22</v>
      </c>
      <c r="E94" s="1">
        <f t="shared" ca="1" si="8"/>
        <v>0</v>
      </c>
      <c r="F94" s="1">
        <v>22</v>
      </c>
      <c r="G94" s="1">
        <f t="shared" ca="1" si="14"/>
        <v>22</v>
      </c>
      <c r="H94" s="1">
        <f t="shared" ca="1" si="9"/>
        <v>220</v>
      </c>
      <c r="I94" s="1">
        <f t="shared" ca="1" si="10"/>
        <v>-76.28125</v>
      </c>
    </row>
    <row r="95" spans="1:9">
      <c r="A95">
        <v>93</v>
      </c>
      <c r="B95" s="1">
        <f t="shared" ca="1" si="11"/>
        <v>274.28125</v>
      </c>
      <c r="C95" s="1">
        <f t="shared" ca="1" si="13"/>
        <v>0</v>
      </c>
      <c r="D95" s="1">
        <f t="shared" ca="1" si="12"/>
        <v>22</v>
      </c>
      <c r="E95" s="1">
        <f t="shared" ca="1" si="8"/>
        <v>0</v>
      </c>
      <c r="F95" s="1">
        <v>22</v>
      </c>
      <c r="G95" s="1">
        <f t="shared" ca="1" si="14"/>
        <v>22</v>
      </c>
      <c r="H95" s="1">
        <f t="shared" ca="1" si="9"/>
        <v>220</v>
      </c>
      <c r="I95" s="1">
        <f t="shared" ca="1" si="10"/>
        <v>-54.28125</v>
      </c>
    </row>
    <row r="96" spans="1:9">
      <c r="A96">
        <v>94</v>
      </c>
      <c r="B96" s="1">
        <f t="shared" ca="1" si="11"/>
        <v>252.28125</v>
      </c>
      <c r="C96" s="1">
        <f t="shared" ca="1" si="13"/>
        <v>0</v>
      </c>
      <c r="D96" s="1">
        <f t="shared" ca="1" si="12"/>
        <v>22</v>
      </c>
      <c r="E96" s="1">
        <f t="shared" ca="1" si="8"/>
        <v>0</v>
      </c>
      <c r="F96" s="1">
        <v>22</v>
      </c>
      <c r="G96" s="1">
        <f t="shared" ca="1" si="14"/>
        <v>22</v>
      </c>
      <c r="H96" s="1">
        <f t="shared" ca="1" si="9"/>
        <v>220</v>
      </c>
      <c r="I96" s="1">
        <f t="shared" ca="1" si="10"/>
        <v>-32.28125</v>
      </c>
    </row>
    <row r="97" spans="1:9">
      <c r="A97">
        <v>95</v>
      </c>
      <c r="B97" s="1">
        <f t="shared" ca="1" si="11"/>
        <v>230.28125</v>
      </c>
      <c r="C97" s="1">
        <f t="shared" ca="1" si="13"/>
        <v>0</v>
      </c>
      <c r="D97" s="1">
        <f t="shared" ca="1" si="12"/>
        <v>22</v>
      </c>
      <c r="E97" s="1">
        <f t="shared" ca="1" si="8"/>
        <v>16.859375</v>
      </c>
      <c r="F97" s="1">
        <v>22</v>
      </c>
      <c r="G97" s="1">
        <f t="shared" ca="1" si="14"/>
        <v>22</v>
      </c>
      <c r="H97" s="1">
        <f t="shared" ca="1" si="9"/>
        <v>220</v>
      </c>
      <c r="I97" s="1">
        <f t="shared" ca="1" si="10"/>
        <v>-10.28125</v>
      </c>
    </row>
    <row r="98" spans="1:9">
      <c r="A98">
        <v>96</v>
      </c>
      <c r="B98" s="1">
        <f t="shared" ca="1" si="11"/>
        <v>208.28125</v>
      </c>
      <c r="C98" s="1">
        <f t="shared" ca="1" si="13"/>
        <v>0</v>
      </c>
      <c r="D98" s="1">
        <f t="shared" ca="1" si="12"/>
        <v>22</v>
      </c>
      <c r="E98" s="1">
        <f t="shared" ca="1" si="8"/>
        <v>27.859375</v>
      </c>
      <c r="F98" s="1">
        <v>22</v>
      </c>
      <c r="G98" s="1">
        <f t="shared" ca="1" si="14"/>
        <v>22</v>
      </c>
      <c r="H98" s="1">
        <f t="shared" ca="1" si="9"/>
        <v>220</v>
      </c>
      <c r="I98" s="1">
        <f t="shared" ca="1" si="10"/>
        <v>11.71875</v>
      </c>
    </row>
    <row r="99" spans="1:9">
      <c r="A99">
        <v>97</v>
      </c>
      <c r="B99" s="1">
        <f t="shared" ca="1" si="11"/>
        <v>186.28125</v>
      </c>
      <c r="C99" s="1">
        <f t="shared" ca="1" si="13"/>
        <v>0</v>
      </c>
      <c r="D99" s="1">
        <f t="shared" ca="1" si="12"/>
        <v>22</v>
      </c>
      <c r="E99" s="1">
        <f t="shared" ca="1" si="8"/>
        <v>38.859375</v>
      </c>
      <c r="F99" s="1">
        <v>22</v>
      </c>
      <c r="G99" s="1">
        <f t="shared" ca="1" si="14"/>
        <v>22</v>
      </c>
      <c r="H99" s="1">
        <f t="shared" ca="1" si="9"/>
        <v>220</v>
      </c>
      <c r="I99" s="1">
        <f t="shared" ca="1" si="10"/>
        <v>33.71875</v>
      </c>
    </row>
    <row r="100" spans="1:9">
      <c r="A100">
        <v>98</v>
      </c>
      <c r="B100" s="1">
        <f t="shared" ca="1" si="11"/>
        <v>164.28125</v>
      </c>
      <c r="C100" s="1">
        <f t="shared" ca="1" si="13"/>
        <v>0</v>
      </c>
      <c r="D100" s="1">
        <f t="shared" ca="1" si="12"/>
        <v>22</v>
      </c>
      <c r="E100" s="1">
        <f t="shared" ca="1" si="8"/>
        <v>49.859375</v>
      </c>
      <c r="F100" s="1">
        <v>22</v>
      </c>
      <c r="G100" s="1">
        <f t="shared" ca="1" si="14"/>
        <v>22</v>
      </c>
      <c r="H100" s="1">
        <f t="shared" ca="1" si="9"/>
        <v>220</v>
      </c>
      <c r="I100" s="1">
        <f t="shared" ca="1" si="10"/>
        <v>55.71875</v>
      </c>
    </row>
    <row r="101" spans="1:9">
      <c r="A101">
        <v>99</v>
      </c>
      <c r="B101" s="1">
        <f t="shared" ca="1" si="11"/>
        <v>142.28125</v>
      </c>
      <c r="C101" s="1">
        <f t="shared" ca="1" si="13"/>
        <v>0</v>
      </c>
      <c r="D101" s="1">
        <f t="shared" ca="1" si="12"/>
        <v>22</v>
      </c>
      <c r="E101" s="1">
        <f t="shared" ca="1" si="8"/>
        <v>60.859375</v>
      </c>
      <c r="F101" s="1">
        <v>22</v>
      </c>
      <c r="G101" s="1">
        <f t="shared" ca="1" si="14"/>
        <v>22</v>
      </c>
      <c r="H101" s="1">
        <f t="shared" ca="1" si="9"/>
        <v>220</v>
      </c>
      <c r="I101" s="1">
        <f t="shared" ca="1" si="10"/>
        <v>77.71875</v>
      </c>
    </row>
    <row r="102" spans="1:9">
      <c r="A102">
        <v>100</v>
      </c>
      <c r="B102" s="1">
        <f t="shared" ca="1" si="11"/>
        <v>120.28125</v>
      </c>
      <c r="C102" s="1">
        <f t="shared" ca="1" si="13"/>
        <v>16.859375</v>
      </c>
      <c r="D102" s="1">
        <f t="shared" ca="1" si="12"/>
        <v>22</v>
      </c>
      <c r="E102" s="1">
        <f t="shared" ca="1" si="8"/>
        <v>71.859375</v>
      </c>
      <c r="F102" s="1">
        <v>22</v>
      </c>
      <c r="G102" s="1">
        <f t="shared" ca="1" si="14"/>
        <v>22</v>
      </c>
      <c r="H102" s="1">
        <f t="shared" ca="1" si="9"/>
        <v>220</v>
      </c>
      <c r="I102" s="1">
        <f t="shared" ca="1" si="10"/>
        <v>99.71875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workbookViewId="0">
      <pane ySplit="1" topLeftCell="A2" activePane="bottomLeft" state="frozen"/>
      <selection pane="bottomLeft" activeCell="R14" sqref="R14"/>
    </sheetView>
  </sheetViews>
  <sheetFormatPr defaultRowHeight="15"/>
  <cols>
    <col min="1" max="1" width="4.7109375" customWidth="1"/>
    <col min="2" max="6" width="4.7109375" style="1" customWidth="1"/>
    <col min="7" max="7" width="6.28515625" style="1" customWidth="1"/>
    <col min="8" max="9" width="4.7109375" style="1" customWidth="1"/>
    <col min="11" max="11" width="25.28515625" bestFit="1" customWidth="1"/>
  </cols>
  <sheetData>
    <row r="1" spans="1:9">
      <c r="A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9</v>
      </c>
      <c r="G1" s="1" t="s">
        <v>6</v>
      </c>
      <c r="H1" s="1" t="s">
        <v>10</v>
      </c>
      <c r="I1" s="1" t="s">
        <v>11</v>
      </c>
    </row>
    <row r="2" spans="1:9">
      <c r="A2">
        <v>0</v>
      </c>
      <c r="B2" s="1">
        <v>200</v>
      </c>
      <c r="C2" s="1">
        <v>20</v>
      </c>
      <c r="D2" s="1">
        <f>F2</f>
        <v>20</v>
      </c>
      <c r="E2" s="1">
        <f>IF((G2+I2)&gt;0,G2+I2/$L$19,0)</f>
        <v>20</v>
      </c>
      <c r="F2" s="1">
        <v>20</v>
      </c>
      <c r="G2" s="1">
        <f>F2</f>
        <v>20</v>
      </c>
      <c r="H2" s="1">
        <f>G2*10</f>
        <v>200</v>
      </c>
      <c r="I2" s="1">
        <f>H2-B2</f>
        <v>0</v>
      </c>
    </row>
    <row r="3" spans="1:9">
      <c r="A3">
        <v>1</v>
      </c>
      <c r="B3" s="1">
        <f>B2+C2-D2</f>
        <v>200</v>
      </c>
      <c r="C3" s="1">
        <v>20</v>
      </c>
      <c r="D3" s="1">
        <f>MIN(F3,B2)</f>
        <v>20</v>
      </c>
      <c r="E3" s="1">
        <f t="shared" ref="E3:E66" si="0">IF((G3+I3)&gt;0,G3+I3/$L$19,0)</f>
        <v>20</v>
      </c>
      <c r="F3" s="1">
        <v>20</v>
      </c>
      <c r="G3" s="1">
        <f t="shared" ref="G3:G8" si="1">F3</f>
        <v>20</v>
      </c>
      <c r="H3" s="1">
        <f t="shared" ref="H3:H66" si="2">G3*10</f>
        <v>200</v>
      </c>
      <c r="I3" s="1">
        <f t="shared" ref="I3:I66" si="3">H3-B3</f>
        <v>0</v>
      </c>
    </row>
    <row r="4" spans="1:9">
      <c r="A4">
        <v>2</v>
      </c>
      <c r="B4" s="1">
        <f t="shared" ref="B4:B67" si="4">B3+C3-D3</f>
        <v>200</v>
      </c>
      <c r="C4" s="1">
        <v>20</v>
      </c>
      <c r="D4" s="1">
        <f t="shared" ref="D4:D67" si="5">MIN(F4,B3)</f>
        <v>20</v>
      </c>
      <c r="E4" s="1">
        <f t="shared" si="0"/>
        <v>20</v>
      </c>
      <c r="F4" s="1">
        <v>20</v>
      </c>
      <c r="G4" s="1">
        <f t="shared" si="1"/>
        <v>20</v>
      </c>
      <c r="H4" s="1">
        <f t="shared" si="2"/>
        <v>200</v>
      </c>
      <c r="I4" s="1">
        <f t="shared" si="3"/>
        <v>0</v>
      </c>
    </row>
    <row r="5" spans="1:9">
      <c r="A5">
        <v>3</v>
      </c>
      <c r="B5" s="1">
        <f t="shared" si="4"/>
        <v>200</v>
      </c>
      <c r="C5" s="1">
        <v>20</v>
      </c>
      <c r="D5" s="1">
        <f t="shared" si="5"/>
        <v>20</v>
      </c>
      <c r="E5" s="1">
        <f t="shared" si="0"/>
        <v>20</v>
      </c>
      <c r="F5" s="1">
        <v>20</v>
      </c>
      <c r="G5" s="1">
        <f t="shared" si="1"/>
        <v>20</v>
      </c>
      <c r="H5" s="1">
        <f t="shared" si="2"/>
        <v>200</v>
      </c>
      <c r="I5" s="1">
        <f t="shared" si="3"/>
        <v>0</v>
      </c>
    </row>
    <row r="6" spans="1:9">
      <c r="A6">
        <v>4</v>
      </c>
      <c r="B6" s="1">
        <f t="shared" si="4"/>
        <v>200</v>
      </c>
      <c r="C6" s="1">
        <v>20</v>
      </c>
      <c r="D6" s="1">
        <f t="shared" si="5"/>
        <v>20</v>
      </c>
      <c r="E6" s="1">
        <f t="shared" si="0"/>
        <v>20</v>
      </c>
      <c r="F6" s="1">
        <v>20</v>
      </c>
      <c r="G6" s="1">
        <f t="shared" si="1"/>
        <v>20</v>
      </c>
      <c r="H6" s="1">
        <f t="shared" si="2"/>
        <v>200</v>
      </c>
      <c r="I6" s="1">
        <f t="shared" si="3"/>
        <v>0</v>
      </c>
    </row>
    <row r="7" spans="1:9">
      <c r="A7">
        <v>5</v>
      </c>
      <c r="B7" s="1">
        <f t="shared" si="4"/>
        <v>200</v>
      </c>
      <c r="C7" s="1">
        <v>20</v>
      </c>
      <c r="D7" s="1">
        <f t="shared" si="5"/>
        <v>20</v>
      </c>
      <c r="E7" s="1">
        <f t="shared" si="0"/>
        <v>20</v>
      </c>
      <c r="F7" s="1">
        <v>20</v>
      </c>
      <c r="G7" s="1">
        <f t="shared" si="1"/>
        <v>20</v>
      </c>
      <c r="H7" s="1">
        <f t="shared" si="2"/>
        <v>200</v>
      </c>
      <c r="I7" s="1">
        <f t="shared" si="3"/>
        <v>0</v>
      </c>
    </row>
    <row r="8" spans="1:9">
      <c r="A8">
        <v>6</v>
      </c>
      <c r="B8" s="1">
        <f t="shared" si="4"/>
        <v>200</v>
      </c>
      <c r="C8" s="1">
        <f ca="1">INDIRECT("E"&amp;ROW()-$L$20)</f>
        <v>20</v>
      </c>
      <c r="D8" s="1">
        <f t="shared" si="5"/>
        <v>20</v>
      </c>
      <c r="E8" s="1">
        <f t="shared" si="0"/>
        <v>20</v>
      </c>
      <c r="F8" s="1">
        <v>20</v>
      </c>
      <c r="G8" s="1">
        <f t="shared" si="1"/>
        <v>20</v>
      </c>
      <c r="H8" s="1">
        <f t="shared" si="2"/>
        <v>200</v>
      </c>
      <c r="I8" s="1">
        <f t="shared" si="3"/>
        <v>0</v>
      </c>
    </row>
    <row r="9" spans="1:9">
      <c r="A9">
        <v>7</v>
      </c>
      <c r="B9" s="1">
        <f t="shared" ca="1" si="4"/>
        <v>200</v>
      </c>
      <c r="C9" s="1">
        <f t="shared" ref="C9:C72" ca="1" si="6">INDIRECT("E"&amp;ROW()-$L$20)</f>
        <v>20</v>
      </c>
      <c r="D9" s="1">
        <f t="shared" si="5"/>
        <v>20</v>
      </c>
      <c r="E9" s="1">
        <f t="shared" ca="1" si="0"/>
        <v>20</v>
      </c>
      <c r="F9" s="1">
        <v>20</v>
      </c>
      <c r="G9" s="1">
        <f t="shared" ref="G9:G72" ca="1" si="7">AVERAGE(INDIRECT("F"&amp;(ROW()-$L$18)&amp;":F"&amp;(ROW())))</f>
        <v>20</v>
      </c>
      <c r="H9" s="1">
        <f t="shared" ca="1" si="2"/>
        <v>200</v>
      </c>
      <c r="I9" s="1">
        <f t="shared" ca="1" si="3"/>
        <v>0</v>
      </c>
    </row>
    <row r="10" spans="1:9">
      <c r="A10">
        <v>8</v>
      </c>
      <c r="B10" s="1">
        <f t="shared" ca="1" si="4"/>
        <v>200</v>
      </c>
      <c r="C10" s="1">
        <f t="shared" ca="1" si="6"/>
        <v>20</v>
      </c>
      <c r="D10" s="1">
        <f t="shared" ca="1" si="5"/>
        <v>20</v>
      </c>
      <c r="E10" s="1">
        <f t="shared" ca="1" si="0"/>
        <v>20</v>
      </c>
      <c r="F10" s="1">
        <v>20</v>
      </c>
      <c r="G10" s="1">
        <f t="shared" ca="1" si="7"/>
        <v>20</v>
      </c>
      <c r="H10" s="1">
        <f t="shared" ca="1" si="2"/>
        <v>200</v>
      </c>
      <c r="I10" s="1">
        <f t="shared" ca="1" si="3"/>
        <v>0</v>
      </c>
    </row>
    <row r="11" spans="1:9">
      <c r="A11">
        <v>9</v>
      </c>
      <c r="B11" s="1">
        <f t="shared" ca="1" si="4"/>
        <v>200</v>
      </c>
      <c r="C11" s="1">
        <f t="shared" ca="1" si="6"/>
        <v>20</v>
      </c>
      <c r="D11" s="1">
        <f t="shared" ca="1" si="5"/>
        <v>20</v>
      </c>
      <c r="E11" s="1">
        <f t="shared" ca="1" si="0"/>
        <v>20</v>
      </c>
      <c r="F11" s="1">
        <v>20</v>
      </c>
      <c r="G11" s="1">
        <f t="shared" ca="1" si="7"/>
        <v>20</v>
      </c>
      <c r="H11" s="1">
        <f t="shared" ca="1" si="2"/>
        <v>200</v>
      </c>
      <c r="I11" s="1">
        <f t="shared" ca="1" si="3"/>
        <v>0</v>
      </c>
    </row>
    <row r="12" spans="1:9">
      <c r="A12">
        <v>10</v>
      </c>
      <c r="B12" s="1">
        <f t="shared" ca="1" si="4"/>
        <v>200</v>
      </c>
      <c r="C12" s="1">
        <f t="shared" ca="1" si="6"/>
        <v>20</v>
      </c>
      <c r="D12" s="1">
        <f t="shared" ca="1" si="5"/>
        <v>20</v>
      </c>
      <c r="E12" s="1">
        <f t="shared" ca="1" si="0"/>
        <v>20</v>
      </c>
      <c r="F12" s="1">
        <v>20</v>
      </c>
      <c r="G12" s="1">
        <f t="shared" ca="1" si="7"/>
        <v>20</v>
      </c>
      <c r="H12" s="1">
        <f t="shared" ca="1" si="2"/>
        <v>200</v>
      </c>
      <c r="I12" s="1">
        <f t="shared" ca="1" si="3"/>
        <v>0</v>
      </c>
    </row>
    <row r="13" spans="1:9">
      <c r="A13">
        <v>11</v>
      </c>
      <c r="B13" s="1">
        <f t="shared" ca="1" si="4"/>
        <v>200</v>
      </c>
      <c r="C13" s="1">
        <f t="shared" ca="1" si="6"/>
        <v>20</v>
      </c>
      <c r="D13" s="1">
        <f t="shared" ca="1" si="5"/>
        <v>20</v>
      </c>
      <c r="E13" s="1">
        <f t="shared" ca="1" si="0"/>
        <v>20</v>
      </c>
      <c r="F13" s="1">
        <v>20</v>
      </c>
      <c r="G13" s="1">
        <f t="shared" ca="1" si="7"/>
        <v>20</v>
      </c>
      <c r="H13" s="1">
        <f t="shared" ca="1" si="2"/>
        <v>200</v>
      </c>
      <c r="I13" s="1">
        <f t="shared" ca="1" si="3"/>
        <v>0</v>
      </c>
    </row>
    <row r="14" spans="1:9">
      <c r="A14">
        <v>12</v>
      </c>
      <c r="B14" s="1">
        <f t="shared" ca="1" si="4"/>
        <v>200</v>
      </c>
      <c r="C14" s="1">
        <f t="shared" ca="1" si="6"/>
        <v>20</v>
      </c>
      <c r="D14" s="1">
        <f t="shared" ca="1" si="5"/>
        <v>20</v>
      </c>
      <c r="E14" s="1">
        <f t="shared" ca="1" si="0"/>
        <v>20</v>
      </c>
      <c r="F14" s="1">
        <v>20</v>
      </c>
      <c r="G14" s="1">
        <f t="shared" ca="1" si="7"/>
        <v>20</v>
      </c>
      <c r="H14" s="1">
        <f t="shared" ca="1" si="2"/>
        <v>200</v>
      </c>
      <c r="I14" s="1">
        <f t="shared" ca="1" si="3"/>
        <v>0</v>
      </c>
    </row>
    <row r="15" spans="1:9">
      <c r="A15">
        <v>13</v>
      </c>
      <c r="B15" s="1">
        <f t="shared" ca="1" si="4"/>
        <v>200</v>
      </c>
      <c r="C15" s="1">
        <f t="shared" ca="1" si="6"/>
        <v>20</v>
      </c>
      <c r="D15" s="1">
        <f t="shared" ca="1" si="5"/>
        <v>20</v>
      </c>
      <c r="E15" s="1">
        <f t="shared" ca="1" si="0"/>
        <v>20</v>
      </c>
      <c r="F15" s="1">
        <v>20</v>
      </c>
      <c r="G15" s="1">
        <f t="shared" ca="1" si="7"/>
        <v>20</v>
      </c>
      <c r="H15" s="1">
        <f t="shared" ca="1" si="2"/>
        <v>200</v>
      </c>
      <c r="I15" s="1">
        <f t="shared" ca="1" si="3"/>
        <v>0</v>
      </c>
    </row>
    <row r="16" spans="1:9">
      <c r="A16">
        <v>14</v>
      </c>
      <c r="B16" s="1">
        <f t="shared" ca="1" si="4"/>
        <v>200</v>
      </c>
      <c r="C16" s="1">
        <f t="shared" ca="1" si="6"/>
        <v>20</v>
      </c>
      <c r="D16" s="1">
        <f t="shared" ca="1" si="5"/>
        <v>20</v>
      </c>
      <c r="E16" s="1">
        <f t="shared" ca="1" si="0"/>
        <v>20</v>
      </c>
      <c r="F16" s="1">
        <v>20</v>
      </c>
      <c r="G16" s="1">
        <f t="shared" ca="1" si="7"/>
        <v>20</v>
      </c>
      <c r="H16" s="1">
        <f t="shared" ca="1" si="2"/>
        <v>200</v>
      </c>
      <c r="I16" s="1">
        <f t="shared" ca="1" si="3"/>
        <v>0</v>
      </c>
    </row>
    <row r="17" spans="1:12">
      <c r="A17">
        <v>15</v>
      </c>
      <c r="B17" s="1">
        <f t="shared" ca="1" si="4"/>
        <v>200</v>
      </c>
      <c r="C17" s="1">
        <f t="shared" ca="1" si="6"/>
        <v>20</v>
      </c>
      <c r="D17" s="1">
        <f t="shared" ca="1" si="5"/>
        <v>20</v>
      </c>
      <c r="E17" s="1">
        <f t="shared" ca="1" si="0"/>
        <v>20</v>
      </c>
      <c r="F17" s="1">
        <v>20</v>
      </c>
      <c r="G17" s="1">
        <f t="shared" ca="1" si="7"/>
        <v>20</v>
      </c>
      <c r="H17" s="1">
        <f t="shared" ca="1" si="2"/>
        <v>200</v>
      </c>
      <c r="I17" s="1">
        <f t="shared" ca="1" si="3"/>
        <v>0</v>
      </c>
    </row>
    <row r="18" spans="1:12">
      <c r="A18">
        <v>16</v>
      </c>
      <c r="B18" s="1">
        <f t="shared" ca="1" si="4"/>
        <v>200</v>
      </c>
      <c r="C18" s="1">
        <f t="shared" ca="1" si="6"/>
        <v>20</v>
      </c>
      <c r="D18" s="1">
        <f t="shared" ca="1" si="5"/>
        <v>20</v>
      </c>
      <c r="E18" s="1">
        <f t="shared" ca="1" si="0"/>
        <v>20</v>
      </c>
      <c r="F18" s="1">
        <v>20</v>
      </c>
      <c r="G18" s="1">
        <f t="shared" ca="1" si="7"/>
        <v>20</v>
      </c>
      <c r="H18" s="1">
        <f t="shared" ca="1" si="2"/>
        <v>200</v>
      </c>
      <c r="I18" s="1">
        <f t="shared" ca="1" si="3"/>
        <v>0</v>
      </c>
      <c r="K18" t="s">
        <v>7</v>
      </c>
      <c r="L18">
        <v>5</v>
      </c>
    </row>
    <row r="19" spans="1:12">
      <c r="A19">
        <v>17</v>
      </c>
      <c r="B19" s="1">
        <f t="shared" ca="1" si="4"/>
        <v>200</v>
      </c>
      <c r="C19" s="1">
        <f t="shared" ca="1" si="6"/>
        <v>20</v>
      </c>
      <c r="D19" s="1">
        <f t="shared" ca="1" si="5"/>
        <v>20</v>
      </c>
      <c r="E19" s="1">
        <f t="shared" ca="1" si="0"/>
        <v>20</v>
      </c>
      <c r="F19" s="1">
        <v>20</v>
      </c>
      <c r="G19" s="1">
        <f t="shared" ca="1" si="7"/>
        <v>20</v>
      </c>
      <c r="H19" s="1">
        <f t="shared" ca="1" si="2"/>
        <v>200</v>
      </c>
      <c r="I19" s="1">
        <f t="shared" ca="1" si="3"/>
        <v>0</v>
      </c>
      <c r="K19" t="s">
        <v>8</v>
      </c>
      <c r="L19">
        <v>6</v>
      </c>
    </row>
    <row r="20" spans="1:12">
      <c r="A20">
        <v>18</v>
      </c>
      <c r="B20" s="1">
        <f t="shared" ca="1" si="4"/>
        <v>200</v>
      </c>
      <c r="C20" s="1">
        <f t="shared" ca="1" si="6"/>
        <v>20</v>
      </c>
      <c r="D20" s="1">
        <f t="shared" ca="1" si="5"/>
        <v>20</v>
      </c>
      <c r="E20" s="1">
        <f t="shared" ca="1" si="0"/>
        <v>20</v>
      </c>
      <c r="F20" s="1">
        <v>20</v>
      </c>
      <c r="G20" s="1">
        <f t="shared" ca="1" si="7"/>
        <v>20</v>
      </c>
      <c r="H20" s="1">
        <f t="shared" ca="1" si="2"/>
        <v>200</v>
      </c>
      <c r="I20" s="1">
        <f t="shared" ca="1" si="3"/>
        <v>0</v>
      </c>
      <c r="K20" t="s">
        <v>4</v>
      </c>
      <c r="L20">
        <v>5</v>
      </c>
    </row>
    <row r="21" spans="1:12">
      <c r="A21">
        <v>19</v>
      </c>
      <c r="B21" s="1">
        <f t="shared" ca="1" si="4"/>
        <v>200</v>
      </c>
      <c r="C21" s="1">
        <f t="shared" ca="1" si="6"/>
        <v>20</v>
      </c>
      <c r="D21" s="1">
        <f t="shared" ca="1" si="5"/>
        <v>20</v>
      </c>
      <c r="E21" s="1">
        <f t="shared" ca="1" si="0"/>
        <v>20</v>
      </c>
      <c r="F21" s="1">
        <v>20</v>
      </c>
      <c r="G21" s="1">
        <f t="shared" ca="1" si="7"/>
        <v>20</v>
      </c>
      <c r="H21" s="1">
        <f t="shared" ca="1" si="2"/>
        <v>200</v>
      </c>
      <c r="I21" s="1">
        <f t="shared" ca="1" si="3"/>
        <v>0</v>
      </c>
    </row>
    <row r="22" spans="1:12">
      <c r="A22">
        <v>20</v>
      </c>
      <c r="B22" s="1">
        <f t="shared" ca="1" si="4"/>
        <v>200</v>
      </c>
      <c r="C22" s="1">
        <f t="shared" ca="1" si="6"/>
        <v>20</v>
      </c>
      <c r="D22" s="1">
        <f t="shared" ca="1" si="5"/>
        <v>20</v>
      </c>
      <c r="E22" s="1">
        <f t="shared" ca="1" si="0"/>
        <v>20</v>
      </c>
      <c r="F22" s="1">
        <v>20</v>
      </c>
      <c r="G22" s="1">
        <f t="shared" ca="1" si="7"/>
        <v>20</v>
      </c>
      <c r="H22" s="1">
        <f t="shared" ca="1" si="2"/>
        <v>200</v>
      </c>
      <c r="I22" s="1">
        <f t="shared" ca="1" si="3"/>
        <v>0</v>
      </c>
    </row>
    <row r="23" spans="1:12">
      <c r="A23">
        <v>21</v>
      </c>
      <c r="B23" s="1">
        <f t="shared" ca="1" si="4"/>
        <v>200</v>
      </c>
      <c r="C23" s="1">
        <f t="shared" ca="1" si="6"/>
        <v>20</v>
      </c>
      <c r="D23" s="1">
        <f t="shared" ca="1" si="5"/>
        <v>20</v>
      </c>
      <c r="E23" s="1">
        <f t="shared" ca="1" si="0"/>
        <v>20</v>
      </c>
      <c r="F23" s="1">
        <v>20</v>
      </c>
      <c r="G23" s="1">
        <f t="shared" ca="1" si="7"/>
        <v>20</v>
      </c>
      <c r="H23" s="1">
        <f t="shared" ca="1" si="2"/>
        <v>200</v>
      </c>
      <c r="I23" s="1">
        <f t="shared" ca="1" si="3"/>
        <v>0</v>
      </c>
    </row>
    <row r="24" spans="1:12">
      <c r="A24">
        <v>22</v>
      </c>
      <c r="B24" s="1">
        <f t="shared" ca="1" si="4"/>
        <v>200</v>
      </c>
      <c r="C24" s="1">
        <f t="shared" ca="1" si="6"/>
        <v>20</v>
      </c>
      <c r="D24" s="1">
        <f t="shared" ca="1" si="5"/>
        <v>20</v>
      </c>
      <c r="E24" s="1">
        <f t="shared" ca="1" si="0"/>
        <v>20</v>
      </c>
      <c r="F24" s="1">
        <v>20</v>
      </c>
      <c r="G24" s="1">
        <f t="shared" ca="1" si="7"/>
        <v>20</v>
      </c>
      <c r="H24" s="1">
        <f t="shared" ca="1" si="2"/>
        <v>200</v>
      </c>
      <c r="I24" s="1">
        <f t="shared" ca="1" si="3"/>
        <v>0</v>
      </c>
    </row>
    <row r="25" spans="1:12">
      <c r="A25">
        <v>23</v>
      </c>
      <c r="B25" s="1">
        <f t="shared" ca="1" si="4"/>
        <v>200</v>
      </c>
      <c r="C25" s="1">
        <f t="shared" ca="1" si="6"/>
        <v>20</v>
      </c>
      <c r="D25" s="1">
        <f t="shared" ca="1" si="5"/>
        <v>20</v>
      </c>
      <c r="E25" s="1">
        <f t="shared" ca="1" si="0"/>
        <v>20</v>
      </c>
      <c r="F25" s="1">
        <v>20</v>
      </c>
      <c r="G25" s="1">
        <f t="shared" ca="1" si="7"/>
        <v>20</v>
      </c>
      <c r="H25" s="1">
        <f t="shared" ca="1" si="2"/>
        <v>200</v>
      </c>
      <c r="I25" s="1">
        <f t="shared" ca="1" si="3"/>
        <v>0</v>
      </c>
    </row>
    <row r="26" spans="1:12">
      <c r="A26">
        <v>24</v>
      </c>
      <c r="B26" s="1">
        <f t="shared" ca="1" si="4"/>
        <v>200</v>
      </c>
      <c r="C26" s="1">
        <f t="shared" ca="1" si="6"/>
        <v>20</v>
      </c>
      <c r="D26" s="1">
        <f t="shared" ca="1" si="5"/>
        <v>20</v>
      </c>
      <c r="E26" s="1">
        <f t="shared" ca="1" si="0"/>
        <v>20</v>
      </c>
      <c r="F26" s="1">
        <v>20</v>
      </c>
      <c r="G26" s="1">
        <f t="shared" ca="1" si="7"/>
        <v>20</v>
      </c>
      <c r="H26" s="1">
        <f t="shared" ca="1" si="2"/>
        <v>200</v>
      </c>
      <c r="I26" s="1">
        <f t="shared" ca="1" si="3"/>
        <v>0</v>
      </c>
    </row>
    <row r="27" spans="1:12">
      <c r="A27">
        <v>25</v>
      </c>
      <c r="B27" s="1">
        <f t="shared" ca="1" si="4"/>
        <v>200</v>
      </c>
      <c r="C27" s="1">
        <f t="shared" ca="1" si="6"/>
        <v>20</v>
      </c>
      <c r="D27" s="1">
        <f t="shared" ca="1" si="5"/>
        <v>20</v>
      </c>
      <c r="E27" s="1">
        <f t="shared" ca="1" si="0"/>
        <v>20</v>
      </c>
      <c r="F27" s="1">
        <v>20</v>
      </c>
      <c r="G27" s="1">
        <f t="shared" ca="1" si="7"/>
        <v>20</v>
      </c>
      <c r="H27" s="1">
        <f t="shared" ca="1" si="2"/>
        <v>200</v>
      </c>
      <c r="I27" s="1">
        <f t="shared" ca="1" si="3"/>
        <v>0</v>
      </c>
    </row>
    <row r="28" spans="1:12">
      <c r="A28">
        <v>26</v>
      </c>
      <c r="B28" s="1">
        <f t="shared" ca="1" si="4"/>
        <v>200</v>
      </c>
      <c r="C28" s="1">
        <f t="shared" ca="1" si="6"/>
        <v>20</v>
      </c>
      <c r="D28" s="1">
        <f t="shared" ca="1" si="5"/>
        <v>22</v>
      </c>
      <c r="E28" s="1">
        <f t="shared" ca="1" si="0"/>
        <v>20.888888888888886</v>
      </c>
      <c r="F28" s="1">
        <v>22</v>
      </c>
      <c r="G28" s="1">
        <f t="shared" ca="1" si="7"/>
        <v>20.333333333333332</v>
      </c>
      <c r="H28" s="1">
        <f t="shared" ca="1" si="2"/>
        <v>203.33333333333331</v>
      </c>
      <c r="I28" s="1">
        <f t="shared" ca="1" si="3"/>
        <v>3.3333333333333144</v>
      </c>
    </row>
    <row r="29" spans="1:12">
      <c r="A29">
        <v>27</v>
      </c>
      <c r="B29" s="1">
        <f t="shared" ca="1" si="4"/>
        <v>198</v>
      </c>
      <c r="C29" s="1">
        <f t="shared" ca="1" si="6"/>
        <v>20</v>
      </c>
      <c r="D29" s="1">
        <f t="shared" ca="1" si="5"/>
        <v>22</v>
      </c>
      <c r="E29" s="1">
        <f t="shared" ca="1" si="0"/>
        <v>22.111111111111114</v>
      </c>
      <c r="F29" s="1">
        <v>22</v>
      </c>
      <c r="G29" s="1">
        <f t="shared" ca="1" si="7"/>
        <v>20.666666666666668</v>
      </c>
      <c r="H29" s="1">
        <f t="shared" ca="1" si="2"/>
        <v>206.66666666666669</v>
      </c>
      <c r="I29" s="1">
        <f t="shared" ca="1" si="3"/>
        <v>8.6666666666666856</v>
      </c>
    </row>
    <row r="30" spans="1:12">
      <c r="A30">
        <v>28</v>
      </c>
      <c r="B30" s="1">
        <f t="shared" ca="1" si="4"/>
        <v>196</v>
      </c>
      <c r="C30" s="1">
        <f t="shared" ca="1" si="6"/>
        <v>20</v>
      </c>
      <c r="D30" s="1">
        <f t="shared" ca="1" si="5"/>
        <v>22</v>
      </c>
      <c r="E30" s="1">
        <f t="shared" ca="1" si="0"/>
        <v>23.333333333333332</v>
      </c>
      <c r="F30" s="1">
        <v>22</v>
      </c>
      <c r="G30" s="1">
        <f t="shared" ca="1" si="7"/>
        <v>21</v>
      </c>
      <c r="H30" s="1">
        <f t="shared" ca="1" si="2"/>
        <v>210</v>
      </c>
      <c r="I30" s="1">
        <f t="shared" ca="1" si="3"/>
        <v>14</v>
      </c>
    </row>
    <row r="31" spans="1:12">
      <c r="A31">
        <v>29</v>
      </c>
      <c r="B31" s="1">
        <f t="shared" ca="1" si="4"/>
        <v>194</v>
      </c>
      <c r="C31" s="1">
        <f t="shared" ca="1" si="6"/>
        <v>20</v>
      </c>
      <c r="D31" s="1">
        <f t="shared" ca="1" si="5"/>
        <v>22</v>
      </c>
      <c r="E31" s="1">
        <f t="shared" ca="1" si="0"/>
        <v>24.55555555555555</v>
      </c>
      <c r="F31" s="1">
        <v>22</v>
      </c>
      <c r="G31" s="1">
        <f t="shared" ca="1" si="7"/>
        <v>21.333333333333332</v>
      </c>
      <c r="H31" s="1">
        <f t="shared" ca="1" si="2"/>
        <v>213.33333333333331</v>
      </c>
      <c r="I31" s="1">
        <f t="shared" ca="1" si="3"/>
        <v>19.333333333333314</v>
      </c>
    </row>
    <row r="32" spans="1:12">
      <c r="A32">
        <v>30</v>
      </c>
      <c r="B32" s="1">
        <f t="shared" ca="1" si="4"/>
        <v>192</v>
      </c>
      <c r="C32" s="1">
        <f t="shared" ca="1" si="6"/>
        <v>20</v>
      </c>
      <c r="D32" s="1">
        <f t="shared" ca="1" si="5"/>
        <v>22</v>
      </c>
      <c r="E32" s="1">
        <f t="shared" ca="1" si="0"/>
        <v>25.777777777777782</v>
      </c>
      <c r="F32" s="1">
        <v>22</v>
      </c>
      <c r="G32" s="1">
        <f t="shared" ca="1" si="7"/>
        <v>21.666666666666668</v>
      </c>
      <c r="H32" s="1">
        <f t="shared" ca="1" si="2"/>
        <v>216.66666666666669</v>
      </c>
      <c r="I32" s="1">
        <f t="shared" ca="1" si="3"/>
        <v>24.666666666666686</v>
      </c>
    </row>
    <row r="33" spans="1:9">
      <c r="A33">
        <v>31</v>
      </c>
      <c r="B33" s="1">
        <f t="shared" ca="1" si="4"/>
        <v>190</v>
      </c>
      <c r="C33" s="1">
        <f t="shared" ca="1" si="6"/>
        <v>20.888888888888886</v>
      </c>
      <c r="D33" s="1">
        <f t="shared" ca="1" si="5"/>
        <v>22</v>
      </c>
      <c r="E33" s="1">
        <f t="shared" ca="1" si="0"/>
        <v>27</v>
      </c>
      <c r="F33" s="1">
        <v>22</v>
      </c>
      <c r="G33" s="1">
        <f t="shared" ca="1" si="7"/>
        <v>22</v>
      </c>
      <c r="H33" s="1">
        <f t="shared" ca="1" si="2"/>
        <v>220</v>
      </c>
      <c r="I33" s="1">
        <f t="shared" ca="1" si="3"/>
        <v>30</v>
      </c>
    </row>
    <row r="34" spans="1:9">
      <c r="A34">
        <v>32</v>
      </c>
      <c r="B34" s="1">
        <f t="shared" ca="1" si="4"/>
        <v>188.88888888888889</v>
      </c>
      <c r="C34" s="1">
        <f t="shared" ca="1" si="6"/>
        <v>22.111111111111114</v>
      </c>
      <c r="D34" s="1">
        <f t="shared" ca="1" si="5"/>
        <v>22</v>
      </c>
      <c r="E34" s="1">
        <f t="shared" ca="1" si="0"/>
        <v>27.185185185185187</v>
      </c>
      <c r="F34" s="1">
        <v>22</v>
      </c>
      <c r="G34" s="1">
        <f t="shared" ca="1" si="7"/>
        <v>22</v>
      </c>
      <c r="H34" s="1">
        <f t="shared" ca="1" si="2"/>
        <v>220</v>
      </c>
      <c r="I34" s="1">
        <f t="shared" ca="1" si="3"/>
        <v>31.111111111111114</v>
      </c>
    </row>
    <row r="35" spans="1:9">
      <c r="A35">
        <v>33</v>
      </c>
      <c r="B35" s="1">
        <f t="shared" ca="1" si="4"/>
        <v>189</v>
      </c>
      <c r="C35" s="1">
        <f t="shared" ca="1" si="6"/>
        <v>23.333333333333332</v>
      </c>
      <c r="D35" s="1">
        <f t="shared" ca="1" si="5"/>
        <v>22</v>
      </c>
      <c r="E35" s="1">
        <f t="shared" ca="1" si="0"/>
        <v>27.166666666666668</v>
      </c>
      <c r="F35" s="1">
        <v>22</v>
      </c>
      <c r="G35" s="1">
        <f t="shared" ca="1" si="7"/>
        <v>22</v>
      </c>
      <c r="H35" s="1">
        <f t="shared" ca="1" si="2"/>
        <v>220</v>
      </c>
      <c r="I35" s="1">
        <f t="shared" ca="1" si="3"/>
        <v>31</v>
      </c>
    </row>
    <row r="36" spans="1:9">
      <c r="A36">
        <v>34</v>
      </c>
      <c r="B36" s="1">
        <f t="shared" ca="1" si="4"/>
        <v>190.33333333333334</v>
      </c>
      <c r="C36" s="1">
        <f t="shared" ca="1" si="6"/>
        <v>24.55555555555555</v>
      </c>
      <c r="D36" s="1">
        <f t="shared" ca="1" si="5"/>
        <v>22</v>
      </c>
      <c r="E36" s="1">
        <f t="shared" ca="1" si="0"/>
        <v>26.944444444444443</v>
      </c>
      <c r="F36" s="1">
        <v>22</v>
      </c>
      <c r="G36" s="1">
        <f t="shared" ca="1" si="7"/>
        <v>22</v>
      </c>
      <c r="H36" s="1">
        <f t="shared" ca="1" si="2"/>
        <v>220</v>
      </c>
      <c r="I36" s="1">
        <f t="shared" ca="1" si="3"/>
        <v>29.666666666666657</v>
      </c>
    </row>
    <row r="37" spans="1:9">
      <c r="A37">
        <v>35</v>
      </c>
      <c r="B37" s="1">
        <f t="shared" ca="1" si="4"/>
        <v>192.88888888888889</v>
      </c>
      <c r="C37" s="1">
        <f t="shared" ca="1" si="6"/>
        <v>25.777777777777782</v>
      </c>
      <c r="D37" s="1">
        <f t="shared" ca="1" si="5"/>
        <v>22</v>
      </c>
      <c r="E37" s="1">
        <f t="shared" ca="1" si="0"/>
        <v>26.518518518518519</v>
      </c>
      <c r="F37" s="1">
        <v>22</v>
      </c>
      <c r="G37" s="1">
        <f t="shared" ca="1" si="7"/>
        <v>22</v>
      </c>
      <c r="H37" s="1">
        <f t="shared" ca="1" si="2"/>
        <v>220</v>
      </c>
      <c r="I37" s="1">
        <f t="shared" ca="1" si="3"/>
        <v>27.111111111111114</v>
      </c>
    </row>
    <row r="38" spans="1:9">
      <c r="A38">
        <v>36</v>
      </c>
      <c r="B38" s="1">
        <f t="shared" ca="1" si="4"/>
        <v>196.66666666666666</v>
      </c>
      <c r="C38" s="1">
        <f t="shared" ca="1" si="6"/>
        <v>27</v>
      </c>
      <c r="D38" s="1">
        <f t="shared" ca="1" si="5"/>
        <v>22</v>
      </c>
      <c r="E38" s="1">
        <f t="shared" ca="1" si="0"/>
        <v>25.888888888888889</v>
      </c>
      <c r="F38" s="1">
        <v>22</v>
      </c>
      <c r="G38" s="1">
        <f t="shared" ca="1" si="7"/>
        <v>22</v>
      </c>
      <c r="H38" s="1">
        <f t="shared" ca="1" si="2"/>
        <v>220</v>
      </c>
      <c r="I38" s="1">
        <f t="shared" ca="1" si="3"/>
        <v>23.333333333333343</v>
      </c>
    </row>
    <row r="39" spans="1:9">
      <c r="A39">
        <v>37</v>
      </c>
      <c r="B39" s="1">
        <f t="shared" ca="1" si="4"/>
        <v>201.66666666666666</v>
      </c>
      <c r="C39" s="1">
        <f t="shared" ca="1" si="6"/>
        <v>27.185185185185187</v>
      </c>
      <c r="D39" s="1">
        <f t="shared" ca="1" si="5"/>
        <v>22</v>
      </c>
      <c r="E39" s="1">
        <f t="shared" ca="1" si="0"/>
        <v>25.055555555555557</v>
      </c>
      <c r="F39" s="1">
        <v>22</v>
      </c>
      <c r="G39" s="1">
        <f t="shared" ca="1" si="7"/>
        <v>22</v>
      </c>
      <c r="H39" s="1">
        <f t="shared" ca="1" si="2"/>
        <v>220</v>
      </c>
      <c r="I39" s="1">
        <f t="shared" ca="1" si="3"/>
        <v>18.333333333333343</v>
      </c>
    </row>
    <row r="40" spans="1:9">
      <c r="A40">
        <v>38</v>
      </c>
      <c r="B40" s="1">
        <f t="shared" ca="1" si="4"/>
        <v>206.85185185185185</v>
      </c>
      <c r="C40" s="1">
        <f t="shared" ca="1" si="6"/>
        <v>27.166666666666668</v>
      </c>
      <c r="D40" s="1">
        <f t="shared" ca="1" si="5"/>
        <v>22</v>
      </c>
      <c r="E40" s="1">
        <f t="shared" ca="1" si="0"/>
        <v>24.191358024691358</v>
      </c>
      <c r="F40" s="1">
        <v>22</v>
      </c>
      <c r="G40" s="1">
        <f t="shared" ca="1" si="7"/>
        <v>22</v>
      </c>
      <c r="H40" s="1">
        <f t="shared" ca="1" si="2"/>
        <v>220</v>
      </c>
      <c r="I40" s="1">
        <f t="shared" ca="1" si="3"/>
        <v>13.148148148148152</v>
      </c>
    </row>
    <row r="41" spans="1:9">
      <c r="A41">
        <v>39</v>
      </c>
      <c r="B41" s="1">
        <f t="shared" ca="1" si="4"/>
        <v>212.0185185185185</v>
      </c>
      <c r="C41" s="1">
        <f t="shared" ca="1" si="6"/>
        <v>26.944444444444443</v>
      </c>
      <c r="D41" s="1">
        <f t="shared" ca="1" si="5"/>
        <v>22</v>
      </c>
      <c r="E41" s="1">
        <f t="shared" ca="1" si="0"/>
        <v>23.33024691358025</v>
      </c>
      <c r="F41" s="1">
        <v>22</v>
      </c>
      <c r="G41" s="1">
        <f t="shared" ca="1" si="7"/>
        <v>22</v>
      </c>
      <c r="H41" s="1">
        <f t="shared" ca="1" si="2"/>
        <v>220</v>
      </c>
      <c r="I41" s="1">
        <f t="shared" ca="1" si="3"/>
        <v>7.9814814814814952</v>
      </c>
    </row>
    <row r="42" spans="1:9">
      <c r="A42">
        <v>40</v>
      </c>
      <c r="B42" s="1">
        <f t="shared" ca="1" si="4"/>
        <v>216.96296296296293</v>
      </c>
      <c r="C42" s="1">
        <f t="shared" ca="1" si="6"/>
        <v>26.518518518518519</v>
      </c>
      <c r="D42" s="1">
        <f t="shared" ca="1" si="5"/>
        <v>22</v>
      </c>
      <c r="E42" s="1">
        <f t="shared" ca="1" si="0"/>
        <v>22.506172839506178</v>
      </c>
      <c r="F42" s="1">
        <v>22</v>
      </c>
      <c r="G42" s="1">
        <f t="shared" ca="1" si="7"/>
        <v>22</v>
      </c>
      <c r="H42" s="1">
        <f t="shared" ca="1" si="2"/>
        <v>220</v>
      </c>
      <c r="I42" s="1">
        <f t="shared" ca="1" si="3"/>
        <v>3.0370370370370665</v>
      </c>
    </row>
    <row r="43" spans="1:9">
      <c r="A43">
        <v>41</v>
      </c>
      <c r="B43" s="1">
        <f t="shared" ca="1" si="4"/>
        <v>221.48148148148147</v>
      </c>
      <c r="C43" s="1">
        <f t="shared" ca="1" si="6"/>
        <v>25.888888888888889</v>
      </c>
      <c r="D43" s="1">
        <f t="shared" ca="1" si="5"/>
        <v>22</v>
      </c>
      <c r="E43" s="1">
        <f t="shared" ca="1" si="0"/>
        <v>21.753086419753089</v>
      </c>
      <c r="F43" s="1">
        <v>22</v>
      </c>
      <c r="G43" s="1">
        <f t="shared" ca="1" si="7"/>
        <v>22</v>
      </c>
      <c r="H43" s="1">
        <f t="shared" ca="1" si="2"/>
        <v>220</v>
      </c>
      <c r="I43" s="1">
        <f t="shared" ca="1" si="3"/>
        <v>-1.4814814814814667</v>
      </c>
    </row>
    <row r="44" spans="1:9">
      <c r="A44">
        <v>42</v>
      </c>
      <c r="B44" s="1">
        <f t="shared" ca="1" si="4"/>
        <v>225.37037037037035</v>
      </c>
      <c r="C44" s="1">
        <f t="shared" ca="1" si="6"/>
        <v>25.055555555555557</v>
      </c>
      <c r="D44" s="1">
        <f t="shared" ca="1" si="5"/>
        <v>22</v>
      </c>
      <c r="E44" s="1">
        <f t="shared" ca="1" si="0"/>
        <v>21.10493827160494</v>
      </c>
      <c r="F44" s="1">
        <v>22</v>
      </c>
      <c r="G44" s="1">
        <f t="shared" ca="1" si="7"/>
        <v>22</v>
      </c>
      <c r="H44" s="1">
        <f t="shared" ca="1" si="2"/>
        <v>220</v>
      </c>
      <c r="I44" s="1">
        <f t="shared" ca="1" si="3"/>
        <v>-5.3703703703703525</v>
      </c>
    </row>
    <row r="45" spans="1:9">
      <c r="A45">
        <v>43</v>
      </c>
      <c r="B45" s="1">
        <f t="shared" ca="1" si="4"/>
        <v>228.42592592592592</v>
      </c>
      <c r="C45" s="1">
        <f t="shared" ca="1" si="6"/>
        <v>24.191358024691358</v>
      </c>
      <c r="D45" s="1">
        <f t="shared" ca="1" si="5"/>
        <v>22</v>
      </c>
      <c r="E45" s="1">
        <f t="shared" ca="1" si="0"/>
        <v>20.595679012345681</v>
      </c>
      <c r="F45" s="1">
        <v>22</v>
      </c>
      <c r="G45" s="1">
        <f t="shared" ca="1" si="7"/>
        <v>22</v>
      </c>
      <c r="H45" s="1">
        <f t="shared" ca="1" si="2"/>
        <v>220</v>
      </c>
      <c r="I45" s="1">
        <f t="shared" ca="1" si="3"/>
        <v>-8.4259259259259238</v>
      </c>
    </row>
    <row r="46" spans="1:9">
      <c r="A46">
        <v>44</v>
      </c>
      <c r="B46" s="1">
        <f t="shared" ca="1" si="4"/>
        <v>230.61728395061729</v>
      </c>
      <c r="C46" s="1">
        <f t="shared" ca="1" si="6"/>
        <v>23.33024691358025</v>
      </c>
      <c r="D46" s="1">
        <f t="shared" ca="1" si="5"/>
        <v>22</v>
      </c>
      <c r="E46" s="1">
        <f t="shared" ca="1" si="0"/>
        <v>20.230452674897119</v>
      </c>
      <c r="F46" s="1">
        <v>22</v>
      </c>
      <c r="G46" s="1">
        <f t="shared" ca="1" si="7"/>
        <v>22</v>
      </c>
      <c r="H46" s="1">
        <f t="shared" ca="1" si="2"/>
        <v>220</v>
      </c>
      <c r="I46" s="1">
        <f t="shared" ca="1" si="3"/>
        <v>-10.617283950617292</v>
      </c>
    </row>
    <row r="47" spans="1:9">
      <c r="A47">
        <v>45</v>
      </c>
      <c r="B47" s="1">
        <f t="shared" ca="1" si="4"/>
        <v>231.94753086419755</v>
      </c>
      <c r="C47" s="1">
        <f t="shared" ca="1" si="6"/>
        <v>22.506172839506178</v>
      </c>
      <c r="D47" s="1">
        <f t="shared" ca="1" si="5"/>
        <v>22</v>
      </c>
      <c r="E47" s="1">
        <f t="shared" ca="1" si="0"/>
        <v>20.008744855967077</v>
      </c>
      <c r="F47" s="1">
        <v>22</v>
      </c>
      <c r="G47" s="1">
        <f t="shared" ca="1" si="7"/>
        <v>22</v>
      </c>
      <c r="H47" s="1">
        <f t="shared" ca="1" si="2"/>
        <v>220</v>
      </c>
      <c r="I47" s="1">
        <f t="shared" ca="1" si="3"/>
        <v>-11.947530864197546</v>
      </c>
    </row>
    <row r="48" spans="1:9">
      <c r="A48">
        <v>46</v>
      </c>
      <c r="B48" s="1">
        <f t="shared" ca="1" si="4"/>
        <v>232.45370370370372</v>
      </c>
      <c r="C48" s="1">
        <f t="shared" ca="1" si="6"/>
        <v>21.753086419753089</v>
      </c>
      <c r="D48" s="1">
        <f t="shared" ca="1" si="5"/>
        <v>22</v>
      </c>
      <c r="E48" s="1">
        <f t="shared" ca="1" si="0"/>
        <v>19.924382716049379</v>
      </c>
      <c r="F48" s="1">
        <v>22</v>
      </c>
      <c r="G48" s="1">
        <f t="shared" ca="1" si="7"/>
        <v>22</v>
      </c>
      <c r="H48" s="1">
        <f t="shared" ca="1" si="2"/>
        <v>220</v>
      </c>
      <c r="I48" s="1">
        <f t="shared" ca="1" si="3"/>
        <v>-12.453703703703724</v>
      </c>
    </row>
    <row r="49" spans="1:9">
      <c r="A49">
        <v>47</v>
      </c>
      <c r="B49" s="1">
        <f t="shared" ca="1" si="4"/>
        <v>232.20679012345681</v>
      </c>
      <c r="C49" s="1">
        <f t="shared" ca="1" si="6"/>
        <v>21.10493827160494</v>
      </c>
      <c r="D49" s="1">
        <f t="shared" ca="1" si="5"/>
        <v>22</v>
      </c>
      <c r="E49" s="1">
        <f t="shared" ca="1" si="0"/>
        <v>19.965534979423865</v>
      </c>
      <c r="F49" s="1">
        <v>22</v>
      </c>
      <c r="G49" s="1">
        <f t="shared" ca="1" si="7"/>
        <v>22</v>
      </c>
      <c r="H49" s="1">
        <f t="shared" ca="1" si="2"/>
        <v>220</v>
      </c>
      <c r="I49" s="1">
        <f t="shared" ca="1" si="3"/>
        <v>-12.206790123456813</v>
      </c>
    </row>
    <row r="50" spans="1:9">
      <c r="A50">
        <v>48</v>
      </c>
      <c r="B50" s="1">
        <f t="shared" ca="1" si="4"/>
        <v>231.31172839506175</v>
      </c>
      <c r="C50" s="1">
        <f t="shared" ca="1" si="6"/>
        <v>20.595679012345681</v>
      </c>
      <c r="D50" s="1">
        <f t="shared" ca="1" si="5"/>
        <v>22</v>
      </c>
      <c r="E50" s="1">
        <f t="shared" ca="1" si="0"/>
        <v>20.114711934156375</v>
      </c>
      <c r="F50" s="1">
        <v>22</v>
      </c>
      <c r="G50" s="1">
        <f t="shared" ca="1" si="7"/>
        <v>22</v>
      </c>
      <c r="H50" s="1">
        <f t="shared" ca="1" si="2"/>
        <v>220</v>
      </c>
      <c r="I50" s="1">
        <f t="shared" ca="1" si="3"/>
        <v>-11.311728395061749</v>
      </c>
    </row>
    <row r="51" spans="1:9">
      <c r="A51">
        <v>49</v>
      </c>
      <c r="B51" s="1">
        <f t="shared" ca="1" si="4"/>
        <v>229.90740740740742</v>
      </c>
      <c r="C51" s="1">
        <f t="shared" ca="1" si="6"/>
        <v>20.230452674897119</v>
      </c>
      <c r="D51" s="1">
        <f t="shared" ca="1" si="5"/>
        <v>22</v>
      </c>
      <c r="E51" s="1">
        <f t="shared" ca="1" si="0"/>
        <v>20.348765432098762</v>
      </c>
      <c r="F51" s="1">
        <v>22</v>
      </c>
      <c r="G51" s="1">
        <f t="shared" ca="1" si="7"/>
        <v>22</v>
      </c>
      <c r="H51" s="1">
        <f t="shared" ca="1" si="2"/>
        <v>220</v>
      </c>
      <c r="I51" s="1">
        <f t="shared" ca="1" si="3"/>
        <v>-9.907407407407419</v>
      </c>
    </row>
    <row r="52" spans="1:9">
      <c r="A52">
        <v>50</v>
      </c>
      <c r="B52" s="1">
        <f t="shared" ca="1" si="4"/>
        <v>228.13786008230454</v>
      </c>
      <c r="C52" s="1">
        <f t="shared" ca="1" si="6"/>
        <v>20.008744855967077</v>
      </c>
      <c r="D52" s="1">
        <f t="shared" ca="1" si="5"/>
        <v>22</v>
      </c>
      <c r="E52" s="1">
        <f t="shared" ca="1" si="0"/>
        <v>20.643689986282578</v>
      </c>
      <c r="F52" s="1">
        <v>22</v>
      </c>
      <c r="G52" s="1">
        <f t="shared" ca="1" si="7"/>
        <v>22</v>
      </c>
      <c r="H52" s="1">
        <f t="shared" ca="1" si="2"/>
        <v>220</v>
      </c>
      <c r="I52" s="1">
        <f t="shared" ca="1" si="3"/>
        <v>-8.1378600823045417</v>
      </c>
    </row>
    <row r="53" spans="1:9">
      <c r="A53">
        <v>51</v>
      </c>
      <c r="B53" s="1">
        <f t="shared" ca="1" si="4"/>
        <v>226.14660493827162</v>
      </c>
      <c r="C53" s="1">
        <f t="shared" ca="1" si="6"/>
        <v>19.924382716049379</v>
      </c>
      <c r="D53" s="1">
        <f t="shared" ca="1" si="5"/>
        <v>22</v>
      </c>
      <c r="E53" s="1">
        <f t="shared" ca="1" si="0"/>
        <v>20.975565843621396</v>
      </c>
      <c r="F53" s="1">
        <v>22</v>
      </c>
      <c r="G53" s="1">
        <f t="shared" ca="1" si="7"/>
        <v>22</v>
      </c>
      <c r="H53" s="1">
        <f t="shared" ca="1" si="2"/>
        <v>220</v>
      </c>
      <c r="I53" s="1">
        <f t="shared" ca="1" si="3"/>
        <v>-6.1466049382716221</v>
      </c>
    </row>
    <row r="54" spans="1:9">
      <c r="A54">
        <v>52</v>
      </c>
      <c r="B54" s="1">
        <f t="shared" ca="1" si="4"/>
        <v>224.07098765432102</v>
      </c>
      <c r="C54" s="1">
        <f t="shared" ca="1" si="6"/>
        <v>19.965534979423865</v>
      </c>
      <c r="D54" s="1">
        <f t="shared" ca="1" si="5"/>
        <v>22</v>
      </c>
      <c r="E54" s="1">
        <f t="shared" ca="1" si="0"/>
        <v>21.321502057613163</v>
      </c>
      <c r="F54" s="1">
        <v>22</v>
      </c>
      <c r="G54" s="1">
        <f t="shared" ca="1" si="7"/>
        <v>22</v>
      </c>
      <c r="H54" s="1">
        <f t="shared" ca="1" si="2"/>
        <v>220</v>
      </c>
      <c r="I54" s="1">
        <f t="shared" ca="1" si="3"/>
        <v>-4.0709876543210157</v>
      </c>
    </row>
    <row r="55" spans="1:9">
      <c r="A55">
        <v>53</v>
      </c>
      <c r="B55" s="1">
        <f t="shared" ca="1" si="4"/>
        <v>222.03652263374488</v>
      </c>
      <c r="C55" s="1">
        <f t="shared" ca="1" si="6"/>
        <v>20.114711934156375</v>
      </c>
      <c r="D55" s="1">
        <f t="shared" ca="1" si="5"/>
        <v>22</v>
      </c>
      <c r="E55" s="1">
        <f t="shared" ca="1" si="0"/>
        <v>21.660579561042521</v>
      </c>
      <c r="F55" s="1">
        <v>22</v>
      </c>
      <c r="G55" s="1">
        <f t="shared" ca="1" si="7"/>
        <v>22</v>
      </c>
      <c r="H55" s="1">
        <f t="shared" ca="1" si="2"/>
        <v>220</v>
      </c>
      <c r="I55" s="1">
        <f t="shared" ca="1" si="3"/>
        <v>-2.0365226337448803</v>
      </c>
    </row>
    <row r="56" spans="1:9">
      <c r="A56">
        <v>54</v>
      </c>
      <c r="B56" s="1">
        <f t="shared" ca="1" si="4"/>
        <v>220.15123456790127</v>
      </c>
      <c r="C56" s="1">
        <f t="shared" ca="1" si="6"/>
        <v>20.348765432098762</v>
      </c>
      <c r="D56" s="1">
        <f t="shared" ca="1" si="5"/>
        <v>22</v>
      </c>
      <c r="E56" s="1">
        <f t="shared" ca="1" si="0"/>
        <v>21.974794238683121</v>
      </c>
      <c r="F56" s="1">
        <v>22</v>
      </c>
      <c r="G56" s="1">
        <f t="shared" ca="1" si="7"/>
        <v>22</v>
      </c>
      <c r="H56" s="1">
        <f t="shared" ca="1" si="2"/>
        <v>220</v>
      </c>
      <c r="I56" s="1">
        <f t="shared" ca="1" si="3"/>
        <v>-0.15123456790126966</v>
      </c>
    </row>
    <row r="57" spans="1:9">
      <c r="A57">
        <v>55</v>
      </c>
      <c r="B57" s="1">
        <f t="shared" ca="1" si="4"/>
        <v>218.50000000000003</v>
      </c>
      <c r="C57" s="1">
        <f t="shared" ca="1" si="6"/>
        <v>20.643689986282578</v>
      </c>
      <c r="D57" s="1">
        <f t="shared" ca="1" si="5"/>
        <v>22</v>
      </c>
      <c r="E57" s="1">
        <f t="shared" ca="1" si="0"/>
        <v>22.249999999999996</v>
      </c>
      <c r="F57" s="1">
        <v>22</v>
      </c>
      <c r="G57" s="1">
        <f t="shared" ca="1" si="7"/>
        <v>22</v>
      </c>
      <c r="H57" s="1">
        <f t="shared" ca="1" si="2"/>
        <v>220</v>
      </c>
      <c r="I57" s="1">
        <f t="shared" ca="1" si="3"/>
        <v>1.4999999999999716</v>
      </c>
    </row>
    <row r="58" spans="1:9">
      <c r="A58">
        <v>56</v>
      </c>
      <c r="B58" s="1">
        <f t="shared" ca="1" si="4"/>
        <v>217.1436899862826</v>
      </c>
      <c r="C58" s="1">
        <f t="shared" ca="1" si="6"/>
        <v>20.975565843621396</v>
      </c>
      <c r="D58" s="1">
        <f t="shared" ca="1" si="5"/>
        <v>22</v>
      </c>
      <c r="E58" s="1">
        <f t="shared" ca="1" si="0"/>
        <v>22.476051668952902</v>
      </c>
      <c r="F58" s="1">
        <v>22</v>
      </c>
      <c r="G58" s="1">
        <f t="shared" ca="1" si="7"/>
        <v>22</v>
      </c>
      <c r="H58" s="1">
        <f t="shared" ca="1" si="2"/>
        <v>220</v>
      </c>
      <c r="I58" s="1">
        <f t="shared" ca="1" si="3"/>
        <v>2.8563100137174047</v>
      </c>
    </row>
    <row r="59" spans="1:9">
      <c r="A59">
        <v>57</v>
      </c>
      <c r="B59" s="1">
        <f t="shared" ca="1" si="4"/>
        <v>216.11925582990398</v>
      </c>
      <c r="C59" s="1">
        <f t="shared" ca="1" si="6"/>
        <v>21.321502057613163</v>
      </c>
      <c r="D59" s="1">
        <f t="shared" ca="1" si="5"/>
        <v>22</v>
      </c>
      <c r="E59" s="1">
        <f t="shared" ca="1" si="0"/>
        <v>22.646790695016005</v>
      </c>
      <c r="F59" s="1">
        <v>22</v>
      </c>
      <c r="G59" s="1">
        <f t="shared" ca="1" si="7"/>
        <v>22</v>
      </c>
      <c r="H59" s="1">
        <f t="shared" ca="1" si="2"/>
        <v>220</v>
      </c>
      <c r="I59" s="1">
        <f t="shared" ca="1" si="3"/>
        <v>3.8807441700960226</v>
      </c>
    </row>
    <row r="60" spans="1:9">
      <c r="A60">
        <v>58</v>
      </c>
      <c r="B60" s="1">
        <f t="shared" ca="1" si="4"/>
        <v>215.44075788751715</v>
      </c>
      <c r="C60" s="1">
        <f t="shared" ca="1" si="6"/>
        <v>21.660579561042521</v>
      </c>
      <c r="D60" s="1">
        <f t="shared" ca="1" si="5"/>
        <v>22</v>
      </c>
      <c r="E60" s="1">
        <f t="shared" ca="1" si="0"/>
        <v>22.759873685413808</v>
      </c>
      <c r="F60" s="1">
        <v>22</v>
      </c>
      <c r="G60" s="1">
        <f t="shared" ca="1" si="7"/>
        <v>22</v>
      </c>
      <c r="H60" s="1">
        <f t="shared" ca="1" si="2"/>
        <v>220</v>
      </c>
      <c r="I60" s="1">
        <f t="shared" ca="1" si="3"/>
        <v>4.5592421124828491</v>
      </c>
    </row>
    <row r="61" spans="1:9">
      <c r="A61">
        <v>59</v>
      </c>
      <c r="B61" s="1">
        <f t="shared" ca="1" si="4"/>
        <v>215.10133744855966</v>
      </c>
      <c r="C61" s="1">
        <f t="shared" ca="1" si="6"/>
        <v>21.974794238683121</v>
      </c>
      <c r="D61" s="1">
        <f t="shared" ca="1" si="5"/>
        <v>22</v>
      </c>
      <c r="E61" s="1">
        <f t="shared" ca="1" si="0"/>
        <v>22.816443758573389</v>
      </c>
      <c r="F61" s="1">
        <v>22</v>
      </c>
      <c r="G61" s="1">
        <f t="shared" ca="1" si="7"/>
        <v>22</v>
      </c>
      <c r="H61" s="1">
        <f t="shared" ca="1" si="2"/>
        <v>220</v>
      </c>
      <c r="I61" s="1">
        <f t="shared" ca="1" si="3"/>
        <v>4.8986625514403386</v>
      </c>
    </row>
    <row r="62" spans="1:9">
      <c r="A62">
        <v>60</v>
      </c>
      <c r="B62" s="1">
        <f t="shared" ca="1" si="4"/>
        <v>215.07613168724279</v>
      </c>
      <c r="C62" s="1">
        <f t="shared" ca="1" si="6"/>
        <v>22.249999999999996</v>
      </c>
      <c r="D62" s="1">
        <f t="shared" ca="1" si="5"/>
        <v>22</v>
      </c>
      <c r="E62" s="1">
        <f t="shared" ca="1" si="0"/>
        <v>22.820644718792867</v>
      </c>
      <c r="F62" s="1">
        <v>22</v>
      </c>
      <c r="G62" s="1">
        <f t="shared" ca="1" si="7"/>
        <v>22</v>
      </c>
      <c r="H62" s="1">
        <f t="shared" ca="1" si="2"/>
        <v>220</v>
      </c>
      <c r="I62" s="1">
        <f t="shared" ca="1" si="3"/>
        <v>4.9238683127572074</v>
      </c>
    </row>
    <row r="63" spans="1:9">
      <c r="A63">
        <v>61</v>
      </c>
      <c r="B63" s="1">
        <f t="shared" ca="1" si="4"/>
        <v>215.32613168724279</v>
      </c>
      <c r="C63" s="1">
        <f t="shared" ca="1" si="6"/>
        <v>22.476051668952902</v>
      </c>
      <c r="D63" s="1">
        <f t="shared" ca="1" si="5"/>
        <v>22</v>
      </c>
      <c r="E63" s="1">
        <f t="shared" ca="1" si="0"/>
        <v>22.778978052126202</v>
      </c>
      <c r="F63" s="1">
        <v>22</v>
      </c>
      <c r="G63" s="1">
        <f t="shared" ca="1" si="7"/>
        <v>22</v>
      </c>
      <c r="H63" s="1">
        <f t="shared" ca="1" si="2"/>
        <v>220</v>
      </c>
      <c r="I63" s="1">
        <f t="shared" ca="1" si="3"/>
        <v>4.6738683127572074</v>
      </c>
    </row>
    <row r="64" spans="1:9">
      <c r="A64">
        <v>62</v>
      </c>
      <c r="B64" s="1">
        <f t="shared" ca="1" si="4"/>
        <v>215.80218335619568</v>
      </c>
      <c r="C64" s="1">
        <f t="shared" ca="1" si="6"/>
        <v>22.646790695016005</v>
      </c>
      <c r="D64" s="1">
        <f t="shared" ca="1" si="5"/>
        <v>22</v>
      </c>
      <c r="E64" s="1">
        <f t="shared" ca="1" si="0"/>
        <v>22.699636107300719</v>
      </c>
      <c r="F64" s="1">
        <v>22</v>
      </c>
      <c r="G64" s="1">
        <f t="shared" ca="1" si="7"/>
        <v>22</v>
      </c>
      <c r="H64" s="1">
        <f t="shared" ca="1" si="2"/>
        <v>220</v>
      </c>
      <c r="I64" s="1">
        <f t="shared" ca="1" si="3"/>
        <v>4.1978166438043161</v>
      </c>
    </row>
    <row r="65" spans="1:9">
      <c r="A65">
        <v>63</v>
      </c>
      <c r="B65" s="1">
        <f t="shared" ca="1" si="4"/>
        <v>216.44897405121168</v>
      </c>
      <c r="C65" s="1">
        <f t="shared" ca="1" si="6"/>
        <v>22.759873685413808</v>
      </c>
      <c r="D65" s="1">
        <f t="shared" ca="1" si="5"/>
        <v>22</v>
      </c>
      <c r="E65" s="1">
        <f t="shared" ca="1" si="0"/>
        <v>22.591837658131386</v>
      </c>
      <c r="F65" s="1">
        <v>22</v>
      </c>
      <c r="G65" s="1">
        <f t="shared" ca="1" si="7"/>
        <v>22</v>
      </c>
      <c r="H65" s="1">
        <f t="shared" ca="1" si="2"/>
        <v>220</v>
      </c>
      <c r="I65" s="1">
        <f t="shared" ca="1" si="3"/>
        <v>3.5510259487883218</v>
      </c>
    </row>
    <row r="66" spans="1:9">
      <c r="A66">
        <v>64</v>
      </c>
      <c r="B66" s="1">
        <f t="shared" ca="1" si="4"/>
        <v>217.2088477366255</v>
      </c>
      <c r="C66" s="1">
        <f t="shared" ca="1" si="6"/>
        <v>22.816443758573389</v>
      </c>
      <c r="D66" s="1">
        <f t="shared" ca="1" si="5"/>
        <v>22</v>
      </c>
      <c r="E66" s="1">
        <f t="shared" ca="1" si="0"/>
        <v>22.465192043895751</v>
      </c>
      <c r="F66" s="1">
        <v>22</v>
      </c>
      <c r="G66" s="1">
        <f t="shared" ca="1" si="7"/>
        <v>22</v>
      </c>
      <c r="H66" s="1">
        <f t="shared" ca="1" si="2"/>
        <v>220</v>
      </c>
      <c r="I66" s="1">
        <f t="shared" ca="1" si="3"/>
        <v>2.7911522633744994</v>
      </c>
    </row>
    <row r="67" spans="1:9">
      <c r="A67">
        <v>65</v>
      </c>
      <c r="B67" s="1">
        <f t="shared" ca="1" si="4"/>
        <v>218.0252914951989</v>
      </c>
      <c r="C67" s="1">
        <f t="shared" ca="1" si="6"/>
        <v>22.820644718792867</v>
      </c>
      <c r="D67" s="1">
        <f t="shared" ca="1" si="5"/>
        <v>22</v>
      </c>
      <c r="E67" s="1">
        <f t="shared" ref="E67:E102" ca="1" si="8">IF((G67+I67)&gt;0,G67+I67/$L$19,0)</f>
        <v>22.329118084133516</v>
      </c>
      <c r="F67" s="1">
        <v>22</v>
      </c>
      <c r="G67" s="1">
        <f t="shared" ca="1" si="7"/>
        <v>22</v>
      </c>
      <c r="H67" s="1">
        <f t="shared" ref="H67:H102" ca="1" si="9">G67*10</f>
        <v>220</v>
      </c>
      <c r="I67" s="1">
        <f t="shared" ref="I67:I102" ca="1" si="10">H67-B67</f>
        <v>1.9747085048011002</v>
      </c>
    </row>
    <row r="68" spans="1:9">
      <c r="A68">
        <v>66</v>
      </c>
      <c r="B68" s="1">
        <f t="shared" ref="B68:B102" ca="1" si="11">B67+C67-D67</f>
        <v>218.84593621399176</v>
      </c>
      <c r="C68" s="1">
        <f t="shared" ca="1" si="6"/>
        <v>22.778978052126202</v>
      </c>
      <c r="D68" s="1">
        <f t="shared" ref="D68:D102" ca="1" si="12">MIN(F68,B67)</f>
        <v>22</v>
      </c>
      <c r="E68" s="1">
        <f t="shared" ca="1" si="8"/>
        <v>22.192343964334707</v>
      </c>
      <c r="F68" s="1">
        <v>22</v>
      </c>
      <c r="G68" s="1">
        <f t="shared" ca="1" si="7"/>
        <v>22</v>
      </c>
      <c r="H68" s="1">
        <f t="shared" ca="1" si="9"/>
        <v>220</v>
      </c>
      <c r="I68" s="1">
        <f t="shared" ca="1" si="10"/>
        <v>1.154063786008237</v>
      </c>
    </row>
    <row r="69" spans="1:9">
      <c r="A69">
        <v>67</v>
      </c>
      <c r="B69" s="1">
        <f t="shared" ca="1" si="11"/>
        <v>219.62491426611797</v>
      </c>
      <c r="C69" s="1">
        <f t="shared" ca="1" si="6"/>
        <v>22.699636107300719</v>
      </c>
      <c r="D69" s="1">
        <f t="shared" ca="1" si="12"/>
        <v>22</v>
      </c>
      <c r="E69" s="1">
        <f t="shared" ca="1" si="8"/>
        <v>22.062514288980339</v>
      </c>
      <c r="F69" s="1">
        <v>22</v>
      </c>
      <c r="G69" s="1">
        <f t="shared" ca="1" si="7"/>
        <v>22</v>
      </c>
      <c r="H69" s="1">
        <f t="shared" ca="1" si="9"/>
        <v>220</v>
      </c>
      <c r="I69" s="1">
        <f t="shared" ca="1" si="10"/>
        <v>0.37508573388203104</v>
      </c>
    </row>
    <row r="70" spans="1:9">
      <c r="A70">
        <v>68</v>
      </c>
      <c r="B70" s="1">
        <f t="shared" ca="1" si="11"/>
        <v>220.32455037341867</v>
      </c>
      <c r="C70" s="1">
        <f t="shared" ca="1" si="6"/>
        <v>22.591837658131386</v>
      </c>
      <c r="D70" s="1">
        <f t="shared" ca="1" si="12"/>
        <v>22</v>
      </c>
      <c r="E70" s="1">
        <f t="shared" ca="1" si="8"/>
        <v>21.945908271096886</v>
      </c>
      <c r="F70" s="1">
        <v>22</v>
      </c>
      <c r="G70" s="1">
        <f t="shared" ca="1" si="7"/>
        <v>22</v>
      </c>
      <c r="H70" s="1">
        <f t="shared" ca="1" si="9"/>
        <v>220</v>
      </c>
      <c r="I70" s="1">
        <f t="shared" ca="1" si="10"/>
        <v>-0.3245503734186741</v>
      </c>
    </row>
    <row r="71" spans="1:9">
      <c r="A71">
        <v>69</v>
      </c>
      <c r="B71" s="1">
        <f t="shared" ca="1" si="11"/>
        <v>220.91638803155007</v>
      </c>
      <c r="C71" s="1">
        <f t="shared" ca="1" si="6"/>
        <v>22.465192043895751</v>
      </c>
      <c r="D71" s="1">
        <f t="shared" ca="1" si="12"/>
        <v>22</v>
      </c>
      <c r="E71" s="1">
        <f t="shared" ca="1" si="8"/>
        <v>21.847268661408322</v>
      </c>
      <c r="F71" s="1">
        <v>22</v>
      </c>
      <c r="G71" s="1">
        <f t="shared" ca="1" si="7"/>
        <v>22</v>
      </c>
      <c r="H71" s="1">
        <f t="shared" ca="1" si="9"/>
        <v>220</v>
      </c>
      <c r="I71" s="1">
        <f t="shared" ca="1" si="10"/>
        <v>-0.91638803155007054</v>
      </c>
    </row>
    <row r="72" spans="1:9">
      <c r="A72">
        <v>70</v>
      </c>
      <c r="B72" s="1">
        <f t="shared" ca="1" si="11"/>
        <v>221.38158007544581</v>
      </c>
      <c r="C72" s="1">
        <f t="shared" ca="1" si="6"/>
        <v>22.329118084133516</v>
      </c>
      <c r="D72" s="1">
        <f t="shared" ca="1" si="12"/>
        <v>22</v>
      </c>
      <c r="E72" s="1">
        <f t="shared" ca="1" si="8"/>
        <v>21.769736654092366</v>
      </c>
      <c r="F72" s="1">
        <v>22</v>
      </c>
      <c r="G72" s="1">
        <f t="shared" ca="1" si="7"/>
        <v>22</v>
      </c>
      <c r="H72" s="1">
        <f t="shared" ca="1" si="9"/>
        <v>220</v>
      </c>
      <c r="I72" s="1">
        <f t="shared" ca="1" si="10"/>
        <v>-1.381580075445811</v>
      </c>
    </row>
    <row r="73" spans="1:9">
      <c r="A73">
        <v>71</v>
      </c>
      <c r="B73" s="1">
        <f t="shared" ca="1" si="11"/>
        <v>221.71069815957932</v>
      </c>
      <c r="C73" s="1">
        <f t="shared" ref="C73:C102" ca="1" si="13">INDIRECT("E"&amp;ROW()-$L$20)</f>
        <v>22.192343964334707</v>
      </c>
      <c r="D73" s="1">
        <f t="shared" ca="1" si="12"/>
        <v>22</v>
      </c>
      <c r="E73" s="1">
        <f t="shared" ca="1" si="8"/>
        <v>21.714883640070113</v>
      </c>
      <c r="F73" s="1">
        <v>22</v>
      </c>
      <c r="G73" s="1">
        <f t="shared" ref="G73:G102" ca="1" si="14">AVERAGE(INDIRECT("F"&amp;(ROW()-$L$18)&amp;":F"&amp;(ROW())))</f>
        <v>22</v>
      </c>
      <c r="H73" s="1">
        <f t="shared" ca="1" si="9"/>
        <v>220</v>
      </c>
      <c r="I73" s="1">
        <f t="shared" ca="1" si="10"/>
        <v>-1.7106981595793229</v>
      </c>
    </row>
    <row r="74" spans="1:9">
      <c r="A74">
        <v>72</v>
      </c>
      <c r="B74" s="1">
        <f t="shared" ca="1" si="11"/>
        <v>221.90304212391402</v>
      </c>
      <c r="C74" s="1">
        <f t="shared" ca="1" si="13"/>
        <v>22.062514288980339</v>
      </c>
      <c r="D74" s="1">
        <f t="shared" ca="1" si="12"/>
        <v>22</v>
      </c>
      <c r="E74" s="1">
        <f t="shared" ca="1" si="8"/>
        <v>21.682826312680998</v>
      </c>
      <c r="F74" s="1">
        <v>22</v>
      </c>
      <c r="G74" s="1">
        <f t="shared" ca="1" si="14"/>
        <v>22</v>
      </c>
      <c r="H74" s="1">
        <f t="shared" ca="1" si="9"/>
        <v>220</v>
      </c>
      <c r="I74" s="1">
        <f t="shared" ca="1" si="10"/>
        <v>-1.9030421239140196</v>
      </c>
    </row>
    <row r="75" spans="1:9">
      <c r="A75">
        <v>73</v>
      </c>
      <c r="B75" s="1">
        <f t="shared" ca="1" si="11"/>
        <v>221.96555641289436</v>
      </c>
      <c r="C75" s="1">
        <f t="shared" ca="1" si="13"/>
        <v>21.945908271096886</v>
      </c>
      <c r="D75" s="1">
        <f t="shared" ca="1" si="12"/>
        <v>22</v>
      </c>
      <c r="E75" s="1">
        <f t="shared" ca="1" si="8"/>
        <v>21.672407264517606</v>
      </c>
      <c r="F75" s="1">
        <v>22</v>
      </c>
      <c r="G75" s="1">
        <f t="shared" ca="1" si="14"/>
        <v>22</v>
      </c>
      <c r="H75" s="1">
        <f t="shared" ca="1" si="9"/>
        <v>220</v>
      </c>
      <c r="I75" s="1">
        <f t="shared" ca="1" si="10"/>
        <v>-1.9655564128943581</v>
      </c>
    </row>
    <row r="76" spans="1:9">
      <c r="A76">
        <v>74</v>
      </c>
      <c r="B76" s="1">
        <f t="shared" ca="1" si="11"/>
        <v>221.91146468399126</v>
      </c>
      <c r="C76" s="1">
        <f t="shared" ca="1" si="13"/>
        <v>21.847268661408322</v>
      </c>
      <c r="D76" s="1">
        <f t="shared" ca="1" si="12"/>
        <v>22</v>
      </c>
      <c r="E76" s="1">
        <f t="shared" ca="1" si="8"/>
        <v>21.681422552668124</v>
      </c>
      <c r="F76" s="1">
        <v>22</v>
      </c>
      <c r="G76" s="1">
        <f t="shared" ca="1" si="14"/>
        <v>22</v>
      </c>
      <c r="H76" s="1">
        <f t="shared" ca="1" si="9"/>
        <v>220</v>
      </c>
      <c r="I76" s="1">
        <f t="shared" ca="1" si="10"/>
        <v>-1.9114646839912552</v>
      </c>
    </row>
    <row r="77" spans="1:9">
      <c r="A77">
        <v>75</v>
      </c>
      <c r="B77" s="1">
        <f t="shared" ca="1" si="11"/>
        <v>221.75873334539958</v>
      </c>
      <c r="C77" s="1">
        <f t="shared" ca="1" si="13"/>
        <v>21.769736654092366</v>
      </c>
      <c r="D77" s="1">
        <f t="shared" ca="1" si="12"/>
        <v>22</v>
      </c>
      <c r="E77" s="1">
        <f t="shared" ca="1" si="8"/>
        <v>21.706877775766738</v>
      </c>
      <c r="F77" s="1">
        <v>22</v>
      </c>
      <c r="G77" s="1">
        <f t="shared" ca="1" si="14"/>
        <v>22</v>
      </c>
      <c r="H77" s="1">
        <f t="shared" ca="1" si="9"/>
        <v>220</v>
      </c>
      <c r="I77" s="1">
        <f t="shared" ca="1" si="10"/>
        <v>-1.7587333453995768</v>
      </c>
    </row>
    <row r="78" spans="1:9">
      <c r="A78">
        <v>76</v>
      </c>
      <c r="B78" s="1">
        <f t="shared" ca="1" si="11"/>
        <v>221.52846999949193</v>
      </c>
      <c r="C78" s="1">
        <f t="shared" ca="1" si="13"/>
        <v>21.714883640070113</v>
      </c>
      <c r="D78" s="1">
        <f t="shared" ca="1" si="12"/>
        <v>22</v>
      </c>
      <c r="E78" s="1">
        <f t="shared" ca="1" si="8"/>
        <v>21.745255000084679</v>
      </c>
      <c r="F78" s="1">
        <v>22</v>
      </c>
      <c r="G78" s="1">
        <f t="shared" ca="1" si="14"/>
        <v>22</v>
      </c>
      <c r="H78" s="1">
        <f t="shared" ca="1" si="9"/>
        <v>220</v>
      </c>
      <c r="I78" s="1">
        <f t="shared" ca="1" si="10"/>
        <v>-1.5284699994919322</v>
      </c>
    </row>
    <row r="79" spans="1:9">
      <c r="A79">
        <v>77</v>
      </c>
      <c r="B79" s="1">
        <f t="shared" ca="1" si="11"/>
        <v>221.24335363956203</v>
      </c>
      <c r="C79" s="1">
        <f t="shared" ca="1" si="13"/>
        <v>21.682826312680998</v>
      </c>
      <c r="D79" s="1">
        <f t="shared" ca="1" si="12"/>
        <v>22</v>
      </c>
      <c r="E79" s="1">
        <f t="shared" ca="1" si="8"/>
        <v>21.792774393406329</v>
      </c>
      <c r="F79" s="1">
        <v>22</v>
      </c>
      <c r="G79" s="1">
        <f t="shared" ca="1" si="14"/>
        <v>22</v>
      </c>
      <c r="H79" s="1">
        <f t="shared" ca="1" si="9"/>
        <v>220</v>
      </c>
      <c r="I79" s="1">
        <f t="shared" ca="1" si="10"/>
        <v>-1.2433536395620308</v>
      </c>
    </row>
    <row r="80" spans="1:9">
      <c r="A80">
        <v>78</v>
      </c>
      <c r="B80" s="1">
        <f t="shared" ca="1" si="11"/>
        <v>220.92617995224302</v>
      </c>
      <c r="C80" s="1">
        <f t="shared" ca="1" si="13"/>
        <v>21.672407264517606</v>
      </c>
      <c r="D80" s="1">
        <f t="shared" ca="1" si="12"/>
        <v>22</v>
      </c>
      <c r="E80" s="1">
        <f t="shared" ca="1" si="8"/>
        <v>21.845636674626164</v>
      </c>
      <c r="F80" s="1">
        <v>22</v>
      </c>
      <c r="G80" s="1">
        <f t="shared" ca="1" si="14"/>
        <v>22</v>
      </c>
      <c r="H80" s="1">
        <f t="shared" ca="1" si="9"/>
        <v>220</v>
      </c>
      <c r="I80" s="1">
        <f t="shared" ca="1" si="10"/>
        <v>-0.92617995224301808</v>
      </c>
    </row>
    <row r="81" spans="1:9">
      <c r="A81">
        <v>79</v>
      </c>
      <c r="B81" s="1">
        <f t="shared" ca="1" si="11"/>
        <v>220.59858721676062</v>
      </c>
      <c r="C81" s="1">
        <f t="shared" ca="1" si="13"/>
        <v>21.681422552668124</v>
      </c>
      <c r="D81" s="1">
        <f t="shared" ca="1" si="12"/>
        <v>22</v>
      </c>
      <c r="E81" s="1">
        <f t="shared" ca="1" si="8"/>
        <v>21.90023546387323</v>
      </c>
      <c r="F81" s="1">
        <v>22</v>
      </c>
      <c r="G81" s="1">
        <f t="shared" ca="1" si="14"/>
        <v>22</v>
      </c>
      <c r="H81" s="1">
        <f t="shared" ca="1" si="9"/>
        <v>220</v>
      </c>
      <c r="I81" s="1">
        <f t="shared" ca="1" si="10"/>
        <v>-0.59858721676062032</v>
      </c>
    </row>
    <row r="82" spans="1:9">
      <c r="A82">
        <v>80</v>
      </c>
      <c r="B82" s="1">
        <f t="shared" ca="1" si="11"/>
        <v>220.28000976942874</v>
      </c>
      <c r="C82" s="1">
        <f t="shared" ca="1" si="13"/>
        <v>21.706877775766738</v>
      </c>
      <c r="D82" s="1">
        <f t="shared" ca="1" si="12"/>
        <v>22</v>
      </c>
      <c r="E82" s="1">
        <f t="shared" ca="1" si="8"/>
        <v>21.953331705095209</v>
      </c>
      <c r="F82" s="1">
        <v>22</v>
      </c>
      <c r="G82" s="1">
        <f t="shared" ca="1" si="14"/>
        <v>22</v>
      </c>
      <c r="H82" s="1">
        <f t="shared" ca="1" si="9"/>
        <v>220</v>
      </c>
      <c r="I82" s="1">
        <f t="shared" ca="1" si="10"/>
        <v>-0.28000976942874445</v>
      </c>
    </row>
    <row r="83" spans="1:9">
      <c r="A83">
        <v>81</v>
      </c>
      <c r="B83" s="1">
        <f t="shared" ca="1" si="11"/>
        <v>219.98688754519549</v>
      </c>
      <c r="C83" s="1">
        <f t="shared" ca="1" si="13"/>
        <v>21.745255000084679</v>
      </c>
      <c r="D83" s="1">
        <f t="shared" ca="1" si="12"/>
        <v>22</v>
      </c>
      <c r="E83" s="1">
        <f t="shared" ca="1" si="8"/>
        <v>22.002185409134086</v>
      </c>
      <c r="F83" s="1">
        <v>22</v>
      </c>
      <c r="G83" s="1">
        <f t="shared" ca="1" si="14"/>
        <v>22</v>
      </c>
      <c r="H83" s="1">
        <f t="shared" ca="1" si="9"/>
        <v>220</v>
      </c>
      <c r="I83" s="1">
        <f t="shared" ca="1" si="10"/>
        <v>1.3112454804513618E-2</v>
      </c>
    </row>
    <row r="84" spans="1:9">
      <c r="A84">
        <v>82</v>
      </c>
      <c r="B84" s="1">
        <f t="shared" ca="1" si="11"/>
        <v>219.73214254528017</v>
      </c>
      <c r="C84" s="1">
        <f t="shared" ca="1" si="13"/>
        <v>21.792774393406329</v>
      </c>
      <c r="D84" s="1">
        <f t="shared" ca="1" si="12"/>
        <v>22</v>
      </c>
      <c r="E84" s="1">
        <f t="shared" ca="1" si="8"/>
        <v>22.044642909119972</v>
      </c>
      <c r="F84" s="1">
        <v>22</v>
      </c>
      <c r="G84" s="1">
        <f t="shared" ca="1" si="14"/>
        <v>22</v>
      </c>
      <c r="H84" s="1">
        <f t="shared" ca="1" si="9"/>
        <v>220</v>
      </c>
      <c r="I84" s="1">
        <f t="shared" ca="1" si="10"/>
        <v>0.26785745471983091</v>
      </c>
    </row>
    <row r="85" spans="1:9">
      <c r="A85">
        <v>83</v>
      </c>
      <c r="B85" s="1">
        <f t="shared" ca="1" si="11"/>
        <v>219.52491693868649</v>
      </c>
      <c r="C85" s="1">
        <f t="shared" ca="1" si="13"/>
        <v>21.845636674626164</v>
      </c>
      <c r="D85" s="1">
        <f t="shared" ca="1" si="12"/>
        <v>22</v>
      </c>
      <c r="E85" s="1">
        <f t="shared" ca="1" si="8"/>
        <v>22.079180510218919</v>
      </c>
      <c r="F85" s="1">
        <v>22</v>
      </c>
      <c r="G85" s="1">
        <f t="shared" ca="1" si="14"/>
        <v>22</v>
      </c>
      <c r="H85" s="1">
        <f t="shared" ca="1" si="9"/>
        <v>220</v>
      </c>
      <c r="I85" s="1">
        <f t="shared" ca="1" si="10"/>
        <v>0.47508306131351219</v>
      </c>
    </row>
    <row r="86" spans="1:9">
      <c r="A86">
        <v>84</v>
      </c>
      <c r="B86" s="1">
        <f t="shared" ca="1" si="11"/>
        <v>219.37055361331267</v>
      </c>
      <c r="C86" s="1">
        <f t="shared" ca="1" si="13"/>
        <v>21.90023546387323</v>
      </c>
      <c r="D86" s="1">
        <f t="shared" ca="1" si="12"/>
        <v>22</v>
      </c>
      <c r="E86" s="1">
        <f t="shared" ca="1" si="8"/>
        <v>22.104907731114555</v>
      </c>
      <c r="F86" s="1">
        <v>22</v>
      </c>
      <c r="G86" s="1">
        <f t="shared" ca="1" si="14"/>
        <v>22</v>
      </c>
      <c r="H86" s="1">
        <f t="shared" ca="1" si="9"/>
        <v>220</v>
      </c>
      <c r="I86" s="1">
        <f t="shared" ca="1" si="10"/>
        <v>0.62944638668733432</v>
      </c>
    </row>
    <row r="87" spans="1:9">
      <c r="A87">
        <v>85</v>
      </c>
      <c r="B87" s="1">
        <f t="shared" ca="1" si="11"/>
        <v>219.2707890771859</v>
      </c>
      <c r="C87" s="1">
        <f t="shared" ca="1" si="13"/>
        <v>21.953331705095209</v>
      </c>
      <c r="D87" s="1">
        <f t="shared" ca="1" si="12"/>
        <v>22</v>
      </c>
      <c r="E87" s="1">
        <f t="shared" ca="1" si="8"/>
        <v>22.121535153802352</v>
      </c>
      <c r="F87" s="1">
        <v>22</v>
      </c>
      <c r="G87" s="1">
        <f t="shared" ca="1" si="14"/>
        <v>22</v>
      </c>
      <c r="H87" s="1">
        <f t="shared" ca="1" si="9"/>
        <v>220</v>
      </c>
      <c r="I87" s="1">
        <f t="shared" ca="1" si="10"/>
        <v>0.72921092281410438</v>
      </c>
    </row>
    <row r="88" spans="1:9">
      <c r="A88">
        <v>86</v>
      </c>
      <c r="B88" s="1">
        <f t="shared" ca="1" si="11"/>
        <v>219.22412078228109</v>
      </c>
      <c r="C88" s="1">
        <f t="shared" ca="1" si="13"/>
        <v>22.002185409134086</v>
      </c>
      <c r="D88" s="1">
        <f t="shared" ca="1" si="12"/>
        <v>22</v>
      </c>
      <c r="E88" s="1">
        <f t="shared" ca="1" si="8"/>
        <v>22.129313202953153</v>
      </c>
      <c r="F88" s="1">
        <v>22</v>
      </c>
      <c r="G88" s="1">
        <f t="shared" ca="1" si="14"/>
        <v>22</v>
      </c>
      <c r="H88" s="1">
        <f t="shared" ca="1" si="9"/>
        <v>220</v>
      </c>
      <c r="I88" s="1">
        <f t="shared" ca="1" si="10"/>
        <v>0.77587921771890933</v>
      </c>
    </row>
    <row r="89" spans="1:9">
      <c r="A89">
        <v>87</v>
      </c>
      <c r="B89" s="1">
        <f t="shared" ca="1" si="11"/>
        <v>219.22630619141518</v>
      </c>
      <c r="C89" s="1">
        <f t="shared" ca="1" si="13"/>
        <v>22.044642909119972</v>
      </c>
      <c r="D89" s="1">
        <f t="shared" ca="1" si="12"/>
        <v>22</v>
      </c>
      <c r="E89" s="1">
        <f t="shared" ca="1" si="8"/>
        <v>22.128948968097472</v>
      </c>
      <c r="F89" s="1">
        <v>22</v>
      </c>
      <c r="G89" s="1">
        <f t="shared" ca="1" si="14"/>
        <v>22</v>
      </c>
      <c r="H89" s="1">
        <f t="shared" ca="1" si="9"/>
        <v>220</v>
      </c>
      <c r="I89" s="1">
        <f t="shared" ca="1" si="10"/>
        <v>0.77369380858482373</v>
      </c>
    </row>
    <row r="90" spans="1:9">
      <c r="A90">
        <v>88</v>
      </c>
      <c r="B90" s="1">
        <f t="shared" ca="1" si="11"/>
        <v>219.27094910053515</v>
      </c>
      <c r="C90" s="1">
        <f t="shared" ca="1" si="13"/>
        <v>22.079180510218919</v>
      </c>
      <c r="D90" s="1">
        <f t="shared" ca="1" si="12"/>
        <v>22</v>
      </c>
      <c r="E90" s="1">
        <f t="shared" ca="1" si="8"/>
        <v>22.121508483244142</v>
      </c>
      <c r="F90" s="1">
        <v>22</v>
      </c>
      <c r="G90" s="1">
        <f t="shared" ca="1" si="14"/>
        <v>22</v>
      </c>
      <c r="H90" s="1">
        <f t="shared" ca="1" si="9"/>
        <v>220</v>
      </c>
      <c r="I90" s="1">
        <f t="shared" ca="1" si="10"/>
        <v>0.72905089946485191</v>
      </c>
    </row>
    <row r="91" spans="1:9">
      <c r="A91">
        <v>89</v>
      </c>
      <c r="B91" s="1">
        <f t="shared" ca="1" si="11"/>
        <v>219.35012961075407</v>
      </c>
      <c r="C91" s="1">
        <f t="shared" ca="1" si="13"/>
        <v>22.104907731114555</v>
      </c>
      <c r="D91" s="1">
        <f t="shared" ca="1" si="12"/>
        <v>22</v>
      </c>
      <c r="E91" s="1">
        <f t="shared" ca="1" si="8"/>
        <v>22.10831173154099</v>
      </c>
      <c r="F91" s="1">
        <v>22</v>
      </c>
      <c r="G91" s="1">
        <f t="shared" ca="1" si="14"/>
        <v>22</v>
      </c>
      <c r="H91" s="1">
        <f t="shared" ca="1" si="9"/>
        <v>220</v>
      </c>
      <c r="I91" s="1">
        <f t="shared" ca="1" si="10"/>
        <v>0.64987038924593321</v>
      </c>
    </row>
    <row r="92" spans="1:9">
      <c r="A92">
        <v>90</v>
      </c>
      <c r="B92" s="1">
        <f t="shared" ca="1" si="11"/>
        <v>219.45503734186863</v>
      </c>
      <c r="C92" s="1">
        <f t="shared" ca="1" si="13"/>
        <v>22.121535153802352</v>
      </c>
      <c r="D92" s="1">
        <f t="shared" ca="1" si="12"/>
        <v>22</v>
      </c>
      <c r="E92" s="1">
        <f t="shared" ca="1" si="8"/>
        <v>22.090827109688561</v>
      </c>
      <c r="F92" s="1">
        <v>22</v>
      </c>
      <c r="G92" s="1">
        <f t="shared" ca="1" si="14"/>
        <v>22</v>
      </c>
      <c r="H92" s="1">
        <f t="shared" ca="1" si="9"/>
        <v>220</v>
      </c>
      <c r="I92" s="1">
        <f t="shared" ca="1" si="10"/>
        <v>0.54496265813136802</v>
      </c>
    </row>
    <row r="93" spans="1:9">
      <c r="A93">
        <v>91</v>
      </c>
      <c r="B93" s="1">
        <f t="shared" ca="1" si="11"/>
        <v>219.57657249567097</v>
      </c>
      <c r="C93" s="1">
        <f t="shared" ca="1" si="13"/>
        <v>22.129313202953153</v>
      </c>
      <c r="D93" s="1">
        <f t="shared" ca="1" si="12"/>
        <v>22</v>
      </c>
      <c r="E93" s="1">
        <f t="shared" ca="1" si="8"/>
        <v>22.070571250721503</v>
      </c>
      <c r="F93" s="1">
        <v>22</v>
      </c>
      <c r="G93" s="1">
        <f t="shared" ca="1" si="14"/>
        <v>22</v>
      </c>
      <c r="H93" s="1">
        <f t="shared" ca="1" si="9"/>
        <v>220</v>
      </c>
      <c r="I93" s="1">
        <f t="shared" ca="1" si="10"/>
        <v>0.42342750432902676</v>
      </c>
    </row>
    <row r="94" spans="1:9">
      <c r="A94">
        <v>92</v>
      </c>
      <c r="B94" s="1">
        <f t="shared" ca="1" si="11"/>
        <v>219.70588569862412</v>
      </c>
      <c r="C94" s="1">
        <f t="shared" ca="1" si="13"/>
        <v>22.128948968097472</v>
      </c>
      <c r="D94" s="1">
        <f t="shared" ca="1" si="12"/>
        <v>22</v>
      </c>
      <c r="E94" s="1">
        <f t="shared" ca="1" si="8"/>
        <v>22.049019050229315</v>
      </c>
      <c r="F94" s="1">
        <v>22</v>
      </c>
      <c r="G94" s="1">
        <f t="shared" ca="1" si="14"/>
        <v>22</v>
      </c>
      <c r="H94" s="1">
        <f t="shared" ca="1" si="9"/>
        <v>220</v>
      </c>
      <c r="I94" s="1">
        <f t="shared" ca="1" si="10"/>
        <v>0.29411430137588468</v>
      </c>
    </row>
    <row r="95" spans="1:9">
      <c r="A95">
        <v>93</v>
      </c>
      <c r="B95" s="1">
        <f t="shared" ca="1" si="11"/>
        <v>219.83483466672158</v>
      </c>
      <c r="C95" s="1">
        <f t="shared" ca="1" si="13"/>
        <v>22.121508483244142</v>
      </c>
      <c r="D95" s="1">
        <f t="shared" ca="1" si="12"/>
        <v>22</v>
      </c>
      <c r="E95" s="1">
        <f t="shared" ca="1" si="8"/>
        <v>22.027527555546403</v>
      </c>
      <c r="F95" s="1">
        <v>22</v>
      </c>
      <c r="G95" s="1">
        <f t="shared" ca="1" si="14"/>
        <v>22</v>
      </c>
      <c r="H95" s="1">
        <f t="shared" ca="1" si="9"/>
        <v>220</v>
      </c>
      <c r="I95" s="1">
        <f t="shared" ca="1" si="10"/>
        <v>0.16516533327842353</v>
      </c>
    </row>
    <row r="96" spans="1:9">
      <c r="A96">
        <v>94</v>
      </c>
      <c r="B96" s="1">
        <f t="shared" ca="1" si="11"/>
        <v>219.95634314996573</v>
      </c>
      <c r="C96" s="1">
        <f t="shared" ca="1" si="13"/>
        <v>22.10831173154099</v>
      </c>
      <c r="D96" s="1">
        <f t="shared" ca="1" si="12"/>
        <v>22</v>
      </c>
      <c r="E96" s="1">
        <f t="shared" ca="1" si="8"/>
        <v>22.007276141672378</v>
      </c>
      <c r="F96" s="1">
        <v>22</v>
      </c>
      <c r="G96" s="1">
        <f t="shared" ca="1" si="14"/>
        <v>22</v>
      </c>
      <c r="H96" s="1">
        <f t="shared" ca="1" si="9"/>
        <v>220</v>
      </c>
      <c r="I96" s="1">
        <f t="shared" ca="1" si="10"/>
        <v>4.3656850034267336E-2</v>
      </c>
    </row>
    <row r="97" spans="1:9">
      <c r="A97">
        <v>95</v>
      </c>
      <c r="B97" s="1">
        <f t="shared" ca="1" si="11"/>
        <v>220.06465488150673</v>
      </c>
      <c r="C97" s="1">
        <f t="shared" ca="1" si="13"/>
        <v>22.090827109688561</v>
      </c>
      <c r="D97" s="1">
        <f t="shared" ca="1" si="12"/>
        <v>22</v>
      </c>
      <c r="E97" s="1">
        <f t="shared" ca="1" si="8"/>
        <v>21.989224186415544</v>
      </c>
      <c r="F97" s="1">
        <v>22</v>
      </c>
      <c r="G97" s="1">
        <f t="shared" ca="1" si="14"/>
        <v>22</v>
      </c>
      <c r="H97" s="1">
        <f t="shared" ca="1" si="9"/>
        <v>220</v>
      </c>
      <c r="I97" s="1">
        <f t="shared" ca="1" si="10"/>
        <v>-6.4654881506726269E-2</v>
      </c>
    </row>
    <row r="98" spans="1:9">
      <c r="A98">
        <v>96</v>
      </c>
      <c r="B98" s="1">
        <f t="shared" ca="1" si="11"/>
        <v>220.1554819911953</v>
      </c>
      <c r="C98" s="1">
        <f t="shared" ca="1" si="13"/>
        <v>22.070571250721503</v>
      </c>
      <c r="D98" s="1">
        <f t="shared" ca="1" si="12"/>
        <v>22</v>
      </c>
      <c r="E98" s="1">
        <f t="shared" ca="1" si="8"/>
        <v>21.974086334800784</v>
      </c>
      <c r="F98" s="1">
        <v>22</v>
      </c>
      <c r="G98" s="1">
        <f t="shared" ca="1" si="14"/>
        <v>22</v>
      </c>
      <c r="H98" s="1">
        <f t="shared" ca="1" si="9"/>
        <v>220</v>
      </c>
      <c r="I98" s="1">
        <f t="shared" ca="1" si="10"/>
        <v>-0.15548199119530182</v>
      </c>
    </row>
    <row r="99" spans="1:9">
      <c r="A99">
        <v>97</v>
      </c>
      <c r="B99" s="1">
        <f t="shared" ca="1" si="11"/>
        <v>220.22605324191682</v>
      </c>
      <c r="C99" s="1">
        <f t="shared" ca="1" si="13"/>
        <v>22.049019050229315</v>
      </c>
      <c r="D99" s="1">
        <f t="shared" ca="1" si="12"/>
        <v>22</v>
      </c>
      <c r="E99" s="1">
        <f t="shared" ca="1" si="8"/>
        <v>21.962324459680531</v>
      </c>
      <c r="F99" s="1">
        <v>22</v>
      </c>
      <c r="G99" s="1">
        <f t="shared" ca="1" si="14"/>
        <v>22</v>
      </c>
      <c r="H99" s="1">
        <f t="shared" ca="1" si="9"/>
        <v>220</v>
      </c>
      <c r="I99" s="1">
        <f t="shared" ca="1" si="10"/>
        <v>-0.22605324191681575</v>
      </c>
    </row>
    <row r="100" spans="1:9">
      <c r="A100">
        <v>98</v>
      </c>
      <c r="B100" s="1">
        <f t="shared" ca="1" si="11"/>
        <v>220.27507229214612</v>
      </c>
      <c r="C100" s="1">
        <f t="shared" ca="1" si="13"/>
        <v>22.027527555546403</v>
      </c>
      <c r="D100" s="1">
        <f t="shared" ca="1" si="12"/>
        <v>22</v>
      </c>
      <c r="E100" s="1">
        <f t="shared" ca="1" si="8"/>
        <v>21.954154617975647</v>
      </c>
      <c r="F100" s="1">
        <v>22</v>
      </c>
      <c r="G100" s="1">
        <f t="shared" ca="1" si="14"/>
        <v>22</v>
      </c>
      <c r="H100" s="1">
        <f t="shared" ca="1" si="9"/>
        <v>220</v>
      </c>
      <c r="I100" s="1">
        <f t="shared" ca="1" si="10"/>
        <v>-0.27507229214612039</v>
      </c>
    </row>
    <row r="101" spans="1:9">
      <c r="A101">
        <v>99</v>
      </c>
      <c r="B101" s="1">
        <f t="shared" ca="1" si="11"/>
        <v>220.30259984769253</v>
      </c>
      <c r="C101" s="1">
        <f t="shared" ca="1" si="13"/>
        <v>22.007276141672378</v>
      </c>
      <c r="D101" s="1">
        <f t="shared" ca="1" si="12"/>
        <v>22</v>
      </c>
      <c r="E101" s="1">
        <f t="shared" ca="1" si="8"/>
        <v>21.949566692051246</v>
      </c>
      <c r="F101" s="1">
        <v>22</v>
      </c>
      <c r="G101" s="1">
        <f t="shared" ca="1" si="14"/>
        <v>22</v>
      </c>
      <c r="H101" s="1">
        <f t="shared" ca="1" si="9"/>
        <v>220</v>
      </c>
      <c r="I101" s="1">
        <f t="shared" ca="1" si="10"/>
        <v>-0.30259984769253379</v>
      </c>
    </row>
    <row r="102" spans="1:9">
      <c r="A102">
        <v>100</v>
      </c>
      <c r="B102" s="1">
        <f t="shared" ca="1" si="11"/>
        <v>220.30987598936491</v>
      </c>
      <c r="C102" s="1">
        <f t="shared" ca="1" si="13"/>
        <v>21.989224186415544</v>
      </c>
      <c r="D102" s="1">
        <f t="shared" ca="1" si="12"/>
        <v>22</v>
      </c>
      <c r="E102" s="1">
        <f t="shared" ca="1" si="8"/>
        <v>21.948354001772515</v>
      </c>
      <c r="F102" s="1">
        <v>22</v>
      </c>
      <c r="G102" s="1">
        <f t="shared" ca="1" si="14"/>
        <v>22</v>
      </c>
      <c r="H102" s="1">
        <f t="shared" ca="1" si="9"/>
        <v>220</v>
      </c>
      <c r="I102" s="1">
        <f t="shared" ca="1" si="10"/>
        <v>-0.30987598936491167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Рис. 2</vt:lpstr>
      <vt:lpstr>Рис. 4</vt:lpstr>
      <vt:lpstr>Рис. 5</vt:lpstr>
      <vt:lpstr>Рис. 6</vt:lpstr>
      <vt:lpstr>Рис. 7</vt:lpstr>
      <vt:lpstr>Рис.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Татьяна</cp:lastModifiedBy>
  <dcterms:created xsi:type="dcterms:W3CDTF">2012-06-01T18:31:18Z</dcterms:created>
  <dcterms:modified xsi:type="dcterms:W3CDTF">2012-08-25T16:37:44Z</dcterms:modified>
</cp:coreProperties>
</file>