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2.02 Таблицы и диагарммы\"/>
    </mc:Choice>
  </mc:AlternateContent>
  <bookViews>
    <workbookView xWindow="0" yWindow="0" windowWidth="24000" windowHeight="9885" activeTab="1"/>
  </bookViews>
  <sheets>
    <sheet name="Рис. 8" sheetId="1" r:id="rId1"/>
    <sheet name="Рис. 10" sheetId="7" r:id="rId2"/>
    <sheet name="Рис. 11 и 12" sheetId="9" r:id="rId3"/>
    <sheet name="Рис. 13" sheetId="10" r:id="rId4"/>
  </sheets>
  <definedNames>
    <definedName name="solver_eng" localSheetId="2" hidden="1">1</definedName>
    <definedName name="solver_eng" localSheetId="0" hidden="1">1</definedName>
    <definedName name="solver_neg" localSheetId="2" hidden="1">1</definedName>
    <definedName name="solver_neg" localSheetId="0" hidden="1">1</definedName>
    <definedName name="solver_num" localSheetId="2" hidden="1">0</definedName>
    <definedName name="solver_num" localSheetId="0" hidden="1">0</definedName>
    <definedName name="solver_opt" localSheetId="2" hidden="1">'Рис. 11 и 12'!$A$3</definedName>
    <definedName name="solver_opt" localSheetId="0" hidden="1">'Рис. 8'!$A$1</definedName>
    <definedName name="solver_typ" localSheetId="2" hidden="1">1</definedName>
    <definedName name="solver_typ" localSheetId="0" hidden="1">1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50" i="10" l="1"/>
  <c r="E50" i="10" s="1"/>
  <c r="F50" i="10" s="1"/>
  <c r="D83" i="10"/>
  <c r="E83" i="10" s="1"/>
  <c r="F83" i="10" s="1"/>
  <c r="D84" i="10"/>
  <c r="E84" i="10" s="1"/>
  <c r="F84" i="10" s="1"/>
  <c r="D85" i="10"/>
  <c r="E85" i="10" s="1"/>
  <c r="F85" i="10" s="1"/>
  <c r="D82" i="10"/>
  <c r="D69" i="10"/>
  <c r="E69" i="10" s="1"/>
  <c r="F69" i="10" s="1"/>
  <c r="D70" i="10"/>
  <c r="E70" i="10" s="1"/>
  <c r="F70" i="10" s="1"/>
  <c r="D71" i="10"/>
  <c r="E71" i="10" s="1"/>
  <c r="F71" i="10" s="1"/>
  <c r="D72" i="10"/>
  <c r="E72" i="10" s="1"/>
  <c r="F72" i="10" s="1"/>
  <c r="D73" i="10"/>
  <c r="E73" i="10" s="1"/>
  <c r="F73" i="10" s="1"/>
  <c r="D74" i="10"/>
  <c r="E74" i="10" s="1"/>
  <c r="F74" i="10" s="1"/>
  <c r="D75" i="10"/>
  <c r="E75" i="10" s="1"/>
  <c r="F75" i="10" s="1"/>
  <c r="D76" i="10"/>
  <c r="E76" i="10" s="1"/>
  <c r="F76" i="10" s="1"/>
  <c r="D77" i="10"/>
  <c r="E77" i="10" s="1"/>
  <c r="F77" i="10" s="1"/>
  <c r="D78" i="10"/>
  <c r="E78" i="10" s="1"/>
  <c r="F78" i="10" s="1"/>
  <c r="D79" i="10"/>
  <c r="E79" i="10" s="1"/>
  <c r="F79" i="10" s="1"/>
  <c r="D80" i="10"/>
  <c r="E80" i="10" s="1"/>
  <c r="F80" i="10" s="1"/>
  <c r="D81" i="10"/>
  <c r="E81" i="10" s="1"/>
  <c r="F81" i="10" s="1"/>
  <c r="D68" i="10"/>
  <c r="E68" i="10" s="1"/>
  <c r="F68" i="10" s="1"/>
  <c r="D52" i="10"/>
  <c r="E52" i="10" s="1"/>
  <c r="F52" i="10" s="1"/>
  <c r="D53" i="10"/>
  <c r="E53" i="10" s="1"/>
  <c r="F53" i="10" s="1"/>
  <c r="D54" i="10"/>
  <c r="E54" i="10" s="1"/>
  <c r="F54" i="10" s="1"/>
  <c r="D55" i="10"/>
  <c r="E55" i="10" s="1"/>
  <c r="F55" i="10" s="1"/>
  <c r="D56" i="10"/>
  <c r="E56" i="10" s="1"/>
  <c r="F56" i="10" s="1"/>
  <c r="D57" i="10"/>
  <c r="E57" i="10" s="1"/>
  <c r="F57" i="10" s="1"/>
  <c r="D58" i="10"/>
  <c r="E58" i="10" s="1"/>
  <c r="F58" i="10" s="1"/>
  <c r="D59" i="10"/>
  <c r="E59" i="10" s="1"/>
  <c r="F59" i="10" s="1"/>
  <c r="D60" i="10"/>
  <c r="E60" i="10" s="1"/>
  <c r="F60" i="10" s="1"/>
  <c r="D61" i="10"/>
  <c r="E61" i="10" s="1"/>
  <c r="F61" i="10" s="1"/>
  <c r="D62" i="10"/>
  <c r="E62" i="10" s="1"/>
  <c r="F62" i="10" s="1"/>
  <c r="D63" i="10"/>
  <c r="E63" i="10" s="1"/>
  <c r="F63" i="10" s="1"/>
  <c r="D64" i="10"/>
  <c r="E64" i="10" s="1"/>
  <c r="F64" i="10" s="1"/>
  <c r="D65" i="10"/>
  <c r="E65" i="10" s="1"/>
  <c r="F65" i="10" s="1"/>
  <c r="D66" i="10"/>
  <c r="E66" i="10" s="1"/>
  <c r="F66" i="10" s="1"/>
  <c r="D67" i="10"/>
  <c r="E67" i="10" s="1"/>
  <c r="F67" i="10" s="1"/>
  <c r="D51" i="10"/>
  <c r="E51" i="10" s="1"/>
  <c r="F51" i="10" s="1"/>
  <c r="D35" i="10"/>
  <c r="E35" i="10" s="1"/>
  <c r="F35" i="10" s="1"/>
  <c r="D36" i="10"/>
  <c r="E36" i="10" s="1"/>
  <c r="F36" i="10" s="1"/>
  <c r="D37" i="10"/>
  <c r="E37" i="10" s="1"/>
  <c r="F37" i="10" s="1"/>
  <c r="D38" i="10"/>
  <c r="E38" i="10" s="1"/>
  <c r="F38" i="10" s="1"/>
  <c r="D39" i="10"/>
  <c r="E39" i="10" s="1"/>
  <c r="F39" i="10" s="1"/>
  <c r="D40" i="10"/>
  <c r="E40" i="10" s="1"/>
  <c r="F40" i="10" s="1"/>
  <c r="D41" i="10"/>
  <c r="E41" i="10" s="1"/>
  <c r="F41" i="10" s="1"/>
  <c r="D42" i="10"/>
  <c r="E42" i="10" s="1"/>
  <c r="F42" i="10" s="1"/>
  <c r="D43" i="10"/>
  <c r="E43" i="10" s="1"/>
  <c r="F43" i="10" s="1"/>
  <c r="D44" i="10"/>
  <c r="E44" i="10" s="1"/>
  <c r="F44" i="10" s="1"/>
  <c r="D45" i="10"/>
  <c r="E45" i="10" s="1"/>
  <c r="F45" i="10" s="1"/>
  <c r="D46" i="10"/>
  <c r="E46" i="10" s="1"/>
  <c r="F46" i="10" s="1"/>
  <c r="D47" i="10"/>
  <c r="E47" i="10" s="1"/>
  <c r="F47" i="10" s="1"/>
  <c r="D48" i="10"/>
  <c r="E48" i="10" s="1"/>
  <c r="F48" i="10" s="1"/>
  <c r="D49" i="10"/>
  <c r="E49" i="10" s="1"/>
  <c r="F49" i="10" s="1"/>
  <c r="D34" i="10"/>
  <c r="E34" i="10" s="1"/>
  <c r="F34" i="10" s="1"/>
  <c r="D16" i="10"/>
  <c r="E16" i="10" s="1"/>
  <c r="F16" i="10" s="1"/>
  <c r="D17" i="10"/>
  <c r="E17" i="10" s="1"/>
  <c r="F17" i="10" s="1"/>
  <c r="D18" i="10"/>
  <c r="D19" i="10"/>
  <c r="E19" i="10" s="1"/>
  <c r="F19" i="10" s="1"/>
  <c r="D20" i="10"/>
  <c r="E20" i="10" s="1"/>
  <c r="F20" i="10" s="1"/>
  <c r="D21" i="10"/>
  <c r="E21" i="10" s="1"/>
  <c r="F21" i="10" s="1"/>
  <c r="D22" i="10"/>
  <c r="E22" i="10" s="1"/>
  <c r="F22" i="10" s="1"/>
  <c r="D23" i="10"/>
  <c r="E23" i="10" s="1"/>
  <c r="F23" i="10" s="1"/>
  <c r="D24" i="10"/>
  <c r="E24" i="10" s="1"/>
  <c r="F24" i="10" s="1"/>
  <c r="D25" i="10"/>
  <c r="E25" i="10" s="1"/>
  <c r="F25" i="10" s="1"/>
  <c r="D26" i="10"/>
  <c r="E26" i="10" s="1"/>
  <c r="F26" i="10" s="1"/>
  <c r="D27" i="10"/>
  <c r="E27" i="10" s="1"/>
  <c r="F27" i="10" s="1"/>
  <c r="D28" i="10"/>
  <c r="E28" i="10" s="1"/>
  <c r="F28" i="10" s="1"/>
  <c r="D29" i="10"/>
  <c r="E29" i="10" s="1"/>
  <c r="F29" i="10" s="1"/>
  <c r="D30" i="10"/>
  <c r="E30" i="10" s="1"/>
  <c r="F30" i="10" s="1"/>
  <c r="D31" i="10"/>
  <c r="E31" i="10" s="1"/>
  <c r="F31" i="10" s="1"/>
  <c r="D32" i="10"/>
  <c r="E32" i="10" s="1"/>
  <c r="F32" i="10" s="1"/>
  <c r="D33" i="10"/>
  <c r="E33" i="10" s="1"/>
  <c r="F33" i="10" s="1"/>
  <c r="D15" i="10"/>
  <c r="E15" i="10" s="1"/>
  <c r="F15" i="10" s="1"/>
  <c r="D3" i="10"/>
  <c r="E3" i="10" s="1"/>
  <c r="F3" i="10" s="1"/>
  <c r="D4" i="10"/>
  <c r="E4" i="10" s="1"/>
  <c r="F4" i="10" s="1"/>
  <c r="D5" i="10"/>
  <c r="E5" i="10" s="1"/>
  <c r="F5" i="10" s="1"/>
  <c r="D6" i="10"/>
  <c r="E6" i="10" s="1"/>
  <c r="F6" i="10" s="1"/>
  <c r="D7" i="10"/>
  <c r="E7" i="10" s="1"/>
  <c r="F7" i="10" s="1"/>
  <c r="D8" i="10"/>
  <c r="E8" i="10" s="1"/>
  <c r="F8" i="10" s="1"/>
  <c r="D9" i="10"/>
  <c r="E9" i="10" s="1"/>
  <c r="F9" i="10" s="1"/>
  <c r="D10" i="10"/>
  <c r="E10" i="10" s="1"/>
  <c r="F10" i="10" s="1"/>
  <c r="D11" i="10"/>
  <c r="E11" i="10" s="1"/>
  <c r="F11" i="10" s="1"/>
  <c r="D12" i="10"/>
  <c r="E12" i="10" s="1"/>
  <c r="F12" i="10" s="1"/>
  <c r="D13" i="10"/>
  <c r="E13" i="10" s="1"/>
  <c r="F13" i="10" s="1"/>
  <c r="D14" i="10"/>
  <c r="E14" i="10" s="1"/>
  <c r="F14" i="10" s="1"/>
  <c r="D2" i="10"/>
  <c r="E2" i="10" s="1"/>
  <c r="F2" i="10" s="1"/>
  <c r="E82" i="10"/>
  <c r="F82" i="10" s="1"/>
  <c r="M4" i="9"/>
  <c r="M5" i="9"/>
  <c r="M6" i="9"/>
  <c r="M7" i="9"/>
  <c r="M8" i="9"/>
  <c r="M9" i="9"/>
  <c r="M10" i="9"/>
  <c r="M3" i="9"/>
  <c r="L5" i="9"/>
  <c r="L6" i="9"/>
  <c r="L7" i="9"/>
  <c r="L8" i="9"/>
  <c r="L9" i="9"/>
  <c r="L10" i="9"/>
  <c r="L3" i="9"/>
  <c r="L4" i="9"/>
  <c r="K4" i="9"/>
  <c r="K5" i="9"/>
  <c r="K6" i="9"/>
  <c r="K7" i="9"/>
  <c r="K8" i="9"/>
  <c r="K9" i="9"/>
  <c r="K10" i="9"/>
  <c r="K3" i="9"/>
  <c r="J4" i="9"/>
  <c r="J5" i="9"/>
  <c r="J6" i="9"/>
  <c r="J7" i="9"/>
  <c r="J8" i="9"/>
  <c r="J9" i="9"/>
  <c r="J10" i="9"/>
  <c r="J3" i="9"/>
  <c r="H4" i="9"/>
  <c r="H5" i="9"/>
  <c r="H6" i="9"/>
  <c r="H7" i="9"/>
  <c r="H8" i="9"/>
  <c r="H9" i="9"/>
  <c r="H10" i="9"/>
  <c r="H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3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F4" i="9"/>
  <c r="G5" i="9"/>
  <c r="G6" i="9" s="1"/>
  <c r="G7" i="9" s="1"/>
  <c r="G8" i="9" s="1"/>
  <c r="G9" i="9" s="1"/>
  <c r="G10" i="9" s="1"/>
  <c r="F5" i="9"/>
  <c r="F6" i="9" s="1"/>
  <c r="F7" i="9" s="1"/>
  <c r="E18" i="10" l="1"/>
  <c r="F18" i="10" s="1"/>
  <c r="I5" i="9"/>
  <c r="I10" i="9"/>
  <c r="I8" i="9"/>
  <c r="I6" i="9"/>
  <c r="I4" i="9"/>
  <c r="I9" i="9"/>
  <c r="I7" i="9"/>
  <c r="I3" i="9"/>
  <c r="F8" i="9"/>
  <c r="F9" i="9" s="1"/>
  <c r="F10" i="9" l="1"/>
  <c r="C2" i="1"/>
  <c r="C3" i="1" s="1"/>
  <c r="C4" i="1" s="1"/>
  <c r="C5" i="1" s="1"/>
  <c r="C6" i="1" l="1"/>
  <c r="C7" i="1" s="1"/>
</calcChain>
</file>

<file path=xl/sharedStrings.xml><?xml version="1.0" encoding="utf-8"?>
<sst xmlns="http://schemas.openxmlformats.org/spreadsheetml/2006/main" count="29" uniqueCount="20">
  <si>
    <t>Карман</t>
  </si>
  <si>
    <t>Еще</t>
  </si>
  <si>
    <t>Частота</t>
  </si>
  <si>
    <t>Интегральный %</t>
  </si>
  <si>
    <t>Быстрый рост</t>
  </si>
  <si>
    <t>Медленный рост</t>
  </si>
  <si>
    <t>Верхняя граница диапазона</t>
  </si>
  <si>
    <t>Среднее значение диапазона</t>
  </si>
  <si>
    <t>Значения</t>
  </si>
  <si>
    <t>Диапазон</t>
  </si>
  <si>
    <t>Количество элементов</t>
  </si>
  <si>
    <t>Процентная доля</t>
  </si>
  <si>
    <t>Процентный полигон для пятилетней доходности</t>
  </si>
  <si>
    <t>Интегральная процентная доля</t>
  </si>
  <si>
    <t>Полигон интегральных процентов</t>
  </si>
  <si>
    <t>Ставки таможенных сборов</t>
  </si>
  <si>
    <t>Таможенный сбор</t>
  </si>
  <si>
    <t>Таможенная стоимость партии товаров</t>
  </si>
  <si>
    <t>Нижняя граница диапазона таможенной стоимости товаров</t>
  </si>
  <si>
    <t>Доля таможенного сбора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</si>
</sst>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"/>
  </numFmts>
  <fonts count="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9" fontId="0" fillId="0" borderId="0" xfId="1" applyFont="1"/>
    <xf numFmtId="9" fontId="0" fillId="0" borderId="0" xfId="1" applyNumberFormat="1" applyFont="1"/>
    <xf numFmtId="9" fontId="0" fillId="0" borderId="0" xfId="0" applyNumberFormat="1"/>
    <xf numFmtId="0" fontId="3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10" fontId="0" fillId="0" borderId="0" xfId="1" applyNumberFormat="1" applyFont="1"/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Гистограмма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10'!$A$2:$A$9</c:f>
              <c:numCache>
                <c:formatCode>General</c:formatCode>
                <c:ptCount val="8"/>
                <c:pt idx="0">
                  <c:v>-5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</c:numCache>
            </c:numRef>
          </c:cat>
          <c:val>
            <c:numRef>
              <c:f>'Рис. 10'!$B$2:$B$9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15</c:v>
                </c:pt>
                <c:pt idx="3">
                  <c:v>57</c:v>
                </c:pt>
                <c:pt idx="4">
                  <c:v>62</c:v>
                </c:pt>
                <c:pt idx="5">
                  <c:v>16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241312"/>
        <c:axId val="647241704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'Рис. 10'!$A$2:$A$9</c:f>
              <c:numCache>
                <c:formatCode>General</c:formatCode>
                <c:ptCount val="8"/>
                <c:pt idx="0">
                  <c:v>-5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</c:numCache>
            </c:numRef>
          </c:cat>
          <c:val>
            <c:numRef>
              <c:f>'Рис. 10'!$C$2:$C$9</c:f>
              <c:numCache>
                <c:formatCode>0.00%</c:formatCode>
                <c:ptCount val="8"/>
                <c:pt idx="0">
                  <c:v>6.3291139240506328E-3</c:v>
                </c:pt>
                <c:pt idx="1">
                  <c:v>2.5316455696202531E-2</c:v>
                </c:pt>
                <c:pt idx="2">
                  <c:v>0.12025316455696203</c:v>
                </c:pt>
                <c:pt idx="3">
                  <c:v>0.48101265822784811</c:v>
                </c:pt>
                <c:pt idx="4">
                  <c:v>0.87341772151898733</c:v>
                </c:pt>
                <c:pt idx="5">
                  <c:v>0.97468354430379744</c:v>
                </c:pt>
                <c:pt idx="6">
                  <c:v>0.99367088607594933</c:v>
                </c:pt>
                <c:pt idx="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242488"/>
        <c:axId val="647242096"/>
      </c:lineChart>
      <c:catAx>
        <c:axId val="64724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Карман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241704"/>
        <c:crosses val="autoZero"/>
        <c:auto val="1"/>
        <c:lblAlgn val="ctr"/>
        <c:lblOffset val="100"/>
        <c:noMultiLvlLbl val="0"/>
      </c:catAx>
      <c:valAx>
        <c:axId val="647241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241312"/>
        <c:crosses val="autoZero"/>
        <c:crossBetween val="between"/>
        <c:majorUnit val="20"/>
        <c:minorUnit val="5"/>
      </c:valAx>
      <c:valAx>
        <c:axId val="647242096"/>
        <c:scaling>
          <c:orientation val="minMax"/>
          <c:max val="1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7242488"/>
        <c:crosses val="max"/>
        <c:crossBetween val="between"/>
        <c:majorUnit val="0.2"/>
        <c:minorUnit val="5.000000000000001E-2"/>
      </c:valAx>
      <c:catAx>
        <c:axId val="647242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7242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11 и 12'!$F$11</c:f>
          <c:strCache>
            <c:ptCount val="1"/>
            <c:pt idx="0">
              <c:v>Процентный полигон для пятилетней доходности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11 и 12'!$J$2</c:f>
              <c:strCache>
                <c:ptCount val="1"/>
                <c:pt idx="0">
                  <c:v>Быстрый рост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'Рис. 11 и 12'!$G$3:$G$10</c:f>
              <c:numCache>
                <c:formatCode>General</c:formatCode>
                <c:ptCount val="8"/>
                <c:pt idx="0">
                  <c:v>-7.5</c:v>
                </c:pt>
                <c:pt idx="1">
                  <c:v>-2.5</c:v>
                </c:pt>
                <c:pt idx="2">
                  <c:v>2.5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</c:numCache>
            </c:numRef>
          </c:cat>
          <c:val>
            <c:numRef>
              <c:f>'Рис. 11 и 12'!$J$3:$J$10</c:f>
              <c:numCache>
                <c:formatCode>0%</c:formatCode>
                <c:ptCount val="8"/>
                <c:pt idx="0">
                  <c:v>6.3291139240506328E-3</c:v>
                </c:pt>
                <c:pt idx="1">
                  <c:v>1.8987341772151899E-2</c:v>
                </c:pt>
                <c:pt idx="2">
                  <c:v>8.8607594936708861E-2</c:v>
                </c:pt>
                <c:pt idx="3">
                  <c:v>0.36708860759493672</c:v>
                </c:pt>
                <c:pt idx="4">
                  <c:v>0.38607594936708861</c:v>
                </c:pt>
                <c:pt idx="5">
                  <c:v>0.10759493670886076</c:v>
                </c:pt>
                <c:pt idx="6">
                  <c:v>1.8987341772151899E-2</c:v>
                </c:pt>
                <c:pt idx="7">
                  <c:v>6.3291139240506328E-3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'Рис. 11 и 12'!$K$2</c:f>
              <c:strCache>
                <c:ptCount val="1"/>
                <c:pt idx="0">
                  <c:v>Медленный рост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'Рис. 11 и 12'!$G$3:$G$10</c:f>
              <c:numCache>
                <c:formatCode>General</c:formatCode>
                <c:ptCount val="8"/>
                <c:pt idx="0">
                  <c:v>-7.5</c:v>
                </c:pt>
                <c:pt idx="1">
                  <c:v>-2.5</c:v>
                </c:pt>
                <c:pt idx="2">
                  <c:v>2.5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</c:numCache>
            </c:numRef>
          </c:cat>
          <c:val>
            <c:numRef>
              <c:f>'Рис. 11 и 12'!$K$3:$K$10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2.9702970297029702E-2</c:v>
                </c:pt>
                <c:pt idx="3">
                  <c:v>0.33663366336633666</c:v>
                </c:pt>
                <c:pt idx="4">
                  <c:v>0.40594059405940597</c:v>
                </c:pt>
                <c:pt idx="5">
                  <c:v>0.19801980198019803</c:v>
                </c:pt>
                <c:pt idx="6">
                  <c:v>1.9801980198019802E-2</c:v>
                </c:pt>
                <c:pt idx="7">
                  <c:v>9.9009900990099011E-3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29248"/>
        <c:axId val="643729640"/>
      </c:lineChart>
      <c:catAx>
        <c:axId val="6437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729640"/>
        <c:crosses val="autoZero"/>
        <c:auto val="1"/>
        <c:lblAlgn val="ctr"/>
        <c:lblOffset val="100"/>
        <c:noMultiLvlLbl val="0"/>
      </c:catAx>
      <c:valAx>
        <c:axId val="6437296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7292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11 и 12'!$L$11</c:f>
          <c:strCache>
            <c:ptCount val="1"/>
            <c:pt idx="0">
              <c:v>Полигон интегральных процентов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11 и 12'!$L$2</c:f>
              <c:strCache>
                <c:ptCount val="1"/>
                <c:pt idx="0">
                  <c:v>Быстрый рост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'Рис. 11 и 12'!$G$3:$G$10</c:f>
              <c:numCache>
                <c:formatCode>General</c:formatCode>
                <c:ptCount val="8"/>
                <c:pt idx="0">
                  <c:v>-7.5</c:v>
                </c:pt>
                <c:pt idx="1">
                  <c:v>-2.5</c:v>
                </c:pt>
                <c:pt idx="2">
                  <c:v>2.5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</c:numCache>
            </c:numRef>
          </c:cat>
          <c:val>
            <c:numRef>
              <c:f>'Рис. 11 и 12'!$L$3:$L$10</c:f>
              <c:numCache>
                <c:formatCode>0%</c:formatCode>
                <c:ptCount val="8"/>
                <c:pt idx="0">
                  <c:v>6.3291139240506328E-3</c:v>
                </c:pt>
                <c:pt idx="1">
                  <c:v>2.5316455696202531E-2</c:v>
                </c:pt>
                <c:pt idx="2">
                  <c:v>0.11392405063291139</c:v>
                </c:pt>
                <c:pt idx="3">
                  <c:v>0.48101265822784811</c:v>
                </c:pt>
                <c:pt idx="4">
                  <c:v>0.86708860759493667</c:v>
                </c:pt>
                <c:pt idx="5">
                  <c:v>0.97468354430379744</c:v>
                </c:pt>
                <c:pt idx="6">
                  <c:v>0.99367088607594933</c:v>
                </c:pt>
                <c:pt idx="7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'Рис. 11 и 12'!$M$2</c:f>
              <c:strCache>
                <c:ptCount val="1"/>
                <c:pt idx="0">
                  <c:v>Медленный рост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'Рис. 11 и 12'!$G$3:$G$10</c:f>
              <c:numCache>
                <c:formatCode>General</c:formatCode>
                <c:ptCount val="8"/>
                <c:pt idx="0">
                  <c:v>-7.5</c:v>
                </c:pt>
                <c:pt idx="1">
                  <c:v>-2.5</c:v>
                </c:pt>
                <c:pt idx="2">
                  <c:v>2.5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</c:numCache>
            </c:numRef>
          </c:cat>
          <c:val>
            <c:numRef>
              <c:f>'Рис. 11 и 12'!$M$3:$M$10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2.9702970297029702E-2</c:v>
                </c:pt>
                <c:pt idx="3">
                  <c:v>0.36633663366336633</c:v>
                </c:pt>
                <c:pt idx="4">
                  <c:v>0.7722772277227723</c:v>
                </c:pt>
                <c:pt idx="5">
                  <c:v>0.97029702970297027</c:v>
                </c:pt>
                <c:pt idx="6">
                  <c:v>0.99009900990099009</c:v>
                </c:pt>
                <c:pt idx="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30424"/>
        <c:axId val="643730816"/>
      </c:lineChart>
      <c:catAx>
        <c:axId val="6437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730816"/>
        <c:crosses val="autoZero"/>
        <c:auto val="1"/>
        <c:lblAlgn val="ctr"/>
        <c:lblOffset val="100"/>
        <c:noMultiLvlLbl val="0"/>
      </c:catAx>
      <c:valAx>
        <c:axId val="64373081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3730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13'!$F$1</c:f>
              <c:strCache>
                <c:ptCount val="1"/>
                <c:pt idx="0">
                  <c:v>Доля таможенного сбора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13'!$D$2:$D$86</c:f>
              <c:numCache>
                <c:formatCode>#\ ##0"р."</c:formatCode>
                <c:ptCount val="85"/>
                <c:pt idx="0">
                  <c:v>711352</c:v>
                </c:pt>
                <c:pt idx="1">
                  <c:v>631766</c:v>
                </c:pt>
                <c:pt idx="2">
                  <c:v>681528</c:v>
                </c:pt>
                <c:pt idx="3">
                  <c:v>1099690</c:v>
                </c:pt>
                <c:pt idx="4">
                  <c:v>1127555</c:v>
                </c:pt>
                <c:pt idx="5">
                  <c:v>984483</c:v>
                </c:pt>
                <c:pt idx="6">
                  <c:v>497645</c:v>
                </c:pt>
                <c:pt idx="7">
                  <c:v>857852</c:v>
                </c:pt>
                <c:pt idx="8">
                  <c:v>1018472</c:v>
                </c:pt>
                <c:pt idx="9">
                  <c:v>869097</c:v>
                </c:pt>
                <c:pt idx="10">
                  <c:v>1168848</c:v>
                </c:pt>
                <c:pt idx="11">
                  <c:v>716456</c:v>
                </c:pt>
                <c:pt idx="12">
                  <c:v>824362</c:v>
                </c:pt>
                <c:pt idx="13">
                  <c:v>2198962</c:v>
                </c:pt>
                <c:pt idx="14">
                  <c:v>1739705</c:v>
                </c:pt>
                <c:pt idx="15">
                  <c:v>1351051</c:v>
                </c:pt>
                <c:pt idx="16">
                  <c:v>2459201</c:v>
                </c:pt>
                <c:pt idx="17">
                  <c:v>2181351</c:v>
                </c:pt>
                <c:pt idx="18">
                  <c:v>1513094</c:v>
                </c:pt>
                <c:pt idx="19">
                  <c:v>2432203</c:v>
                </c:pt>
                <c:pt idx="20">
                  <c:v>1507859</c:v>
                </c:pt>
                <c:pt idx="21">
                  <c:v>2138327</c:v>
                </c:pt>
                <c:pt idx="22">
                  <c:v>1611899</c:v>
                </c:pt>
                <c:pt idx="23">
                  <c:v>1721057</c:v>
                </c:pt>
                <c:pt idx="24">
                  <c:v>1718182</c:v>
                </c:pt>
                <c:pt idx="25">
                  <c:v>2466029</c:v>
                </c:pt>
                <c:pt idx="26">
                  <c:v>1652841</c:v>
                </c:pt>
                <c:pt idx="27">
                  <c:v>2446717</c:v>
                </c:pt>
                <c:pt idx="28">
                  <c:v>2427437</c:v>
                </c:pt>
                <c:pt idx="29">
                  <c:v>2215224</c:v>
                </c:pt>
                <c:pt idx="30">
                  <c:v>2304208</c:v>
                </c:pt>
                <c:pt idx="31">
                  <c:v>1484848</c:v>
                </c:pt>
                <c:pt idx="32">
                  <c:v>4906401</c:v>
                </c:pt>
                <c:pt idx="33">
                  <c:v>3857385</c:v>
                </c:pt>
                <c:pt idx="34">
                  <c:v>4799396</c:v>
                </c:pt>
                <c:pt idx="35">
                  <c:v>2761633</c:v>
                </c:pt>
                <c:pt idx="36">
                  <c:v>4090667</c:v>
                </c:pt>
                <c:pt idx="37">
                  <c:v>4305534</c:v>
                </c:pt>
                <c:pt idx="38">
                  <c:v>4286014</c:v>
                </c:pt>
                <c:pt idx="39">
                  <c:v>3853232</c:v>
                </c:pt>
                <c:pt idx="40">
                  <c:v>3489358</c:v>
                </c:pt>
                <c:pt idx="41">
                  <c:v>4109773</c:v>
                </c:pt>
                <c:pt idx="42">
                  <c:v>3406794</c:v>
                </c:pt>
                <c:pt idx="43">
                  <c:v>2960303</c:v>
                </c:pt>
                <c:pt idx="44">
                  <c:v>3061823</c:v>
                </c:pt>
                <c:pt idx="45">
                  <c:v>2800447</c:v>
                </c:pt>
                <c:pt idx="46">
                  <c:v>3699260</c:v>
                </c:pt>
                <c:pt idx="47">
                  <c:v>4630569</c:v>
                </c:pt>
                <c:pt idx="48">
                  <c:v>4860799</c:v>
                </c:pt>
                <c:pt idx="49">
                  <c:v>7689622</c:v>
                </c:pt>
                <c:pt idx="50">
                  <c:v>8292693</c:v>
                </c:pt>
                <c:pt idx="51">
                  <c:v>6121202</c:v>
                </c:pt>
                <c:pt idx="52">
                  <c:v>9540785</c:v>
                </c:pt>
                <c:pt idx="53">
                  <c:v>5286449</c:v>
                </c:pt>
                <c:pt idx="54">
                  <c:v>7918410</c:v>
                </c:pt>
                <c:pt idx="55">
                  <c:v>9143754</c:v>
                </c:pt>
                <c:pt idx="56">
                  <c:v>9917714</c:v>
                </c:pt>
                <c:pt idx="57">
                  <c:v>8002592</c:v>
                </c:pt>
                <c:pt idx="58">
                  <c:v>8671071</c:v>
                </c:pt>
                <c:pt idx="59">
                  <c:v>8896848</c:v>
                </c:pt>
                <c:pt idx="60">
                  <c:v>6664546</c:v>
                </c:pt>
                <c:pt idx="61">
                  <c:v>9312605</c:v>
                </c:pt>
                <c:pt idx="62">
                  <c:v>9664035</c:v>
                </c:pt>
                <c:pt idx="63">
                  <c:v>6726781</c:v>
                </c:pt>
                <c:pt idx="64">
                  <c:v>6831688</c:v>
                </c:pt>
                <c:pt idx="65">
                  <c:v>6018165</c:v>
                </c:pt>
                <c:pt idx="66">
                  <c:v>14518363</c:v>
                </c:pt>
                <c:pt idx="67">
                  <c:v>28025582</c:v>
                </c:pt>
                <c:pt idx="68">
                  <c:v>26127728</c:v>
                </c:pt>
                <c:pt idx="69">
                  <c:v>16665722</c:v>
                </c:pt>
                <c:pt idx="70">
                  <c:v>25274622</c:v>
                </c:pt>
                <c:pt idx="71">
                  <c:v>29424617</c:v>
                </c:pt>
                <c:pt idx="72">
                  <c:v>10580687</c:v>
                </c:pt>
                <c:pt idx="73">
                  <c:v>20399687</c:v>
                </c:pt>
                <c:pt idx="74">
                  <c:v>10625810</c:v>
                </c:pt>
                <c:pt idx="75">
                  <c:v>20413676</c:v>
                </c:pt>
                <c:pt idx="76">
                  <c:v>20517330</c:v>
                </c:pt>
                <c:pt idx="77">
                  <c:v>25819923</c:v>
                </c:pt>
                <c:pt idx="78">
                  <c:v>17198291</c:v>
                </c:pt>
                <c:pt idx="79">
                  <c:v>10730383</c:v>
                </c:pt>
                <c:pt idx="80">
                  <c:v>34424349</c:v>
                </c:pt>
                <c:pt idx="81">
                  <c:v>32264515</c:v>
                </c:pt>
                <c:pt idx="82">
                  <c:v>30289485</c:v>
                </c:pt>
                <c:pt idx="83">
                  <c:v>31112641</c:v>
                </c:pt>
              </c:numCache>
            </c:numRef>
          </c:xVal>
          <c:yVal>
            <c:numRef>
              <c:f>'Рис. 13'!$F$2:$F$86</c:f>
              <c:numCache>
                <c:formatCode>0.00%</c:formatCode>
                <c:ptCount val="85"/>
                <c:pt idx="0">
                  <c:v>2.8115475882544787E-3</c:v>
                </c:pt>
                <c:pt idx="1">
                  <c:v>3.1657290832365148E-3</c:v>
                </c:pt>
                <c:pt idx="2">
                  <c:v>2.9345822915566198E-3</c:v>
                </c:pt>
                <c:pt idx="3">
                  <c:v>1.8186943593194445E-3</c:v>
                </c:pt>
                <c:pt idx="4">
                  <c:v>1.7737493958166122E-3</c:v>
                </c:pt>
                <c:pt idx="5">
                  <c:v>2.0315231446353063E-3</c:v>
                </c:pt>
                <c:pt idx="6">
                  <c:v>4.0189291563262966E-3</c:v>
                </c:pt>
                <c:pt idx="7">
                  <c:v>2.3314044846896669E-3</c:v>
                </c:pt>
                <c:pt idx="8">
                  <c:v>1.9637260523607913E-3</c:v>
                </c:pt>
                <c:pt idx="9">
                  <c:v>2.3012391021945766E-3</c:v>
                </c:pt>
                <c:pt idx="10">
                  <c:v>1.711086471465922E-3</c:v>
                </c:pt>
                <c:pt idx="11">
                  <c:v>2.7915182509463247E-3</c:v>
                </c:pt>
                <c:pt idx="12">
                  <c:v>2.4261186226439357E-3</c:v>
                </c:pt>
                <c:pt idx="13">
                  <c:v>2.5011801022482424E-3</c:v>
                </c:pt>
                <c:pt idx="14">
                  <c:v>3.1614555341279126E-3</c:v>
                </c:pt>
                <c:pt idx="15">
                  <c:v>4.0709047993006927E-3</c:v>
                </c:pt>
                <c:pt idx="16">
                  <c:v>2.2364987652493634E-3</c:v>
                </c:pt>
                <c:pt idx="17">
                  <c:v>2.5213732223745744E-3</c:v>
                </c:pt>
                <c:pt idx="18">
                  <c:v>3.6349360978234001E-3</c:v>
                </c:pt>
                <c:pt idx="19">
                  <c:v>2.2613244042540858E-3</c:v>
                </c:pt>
                <c:pt idx="20">
                  <c:v>3.6475559054261705E-3</c:v>
                </c:pt>
                <c:pt idx="21">
                  <c:v>2.572104266559792E-3</c:v>
                </c:pt>
                <c:pt idx="22">
                  <c:v>3.4121244569293736E-3</c:v>
                </c:pt>
                <c:pt idx="23">
                  <c:v>3.1957105429977041E-3</c:v>
                </c:pt>
                <c:pt idx="24">
                  <c:v>3.2010578623219194E-3</c:v>
                </c:pt>
                <c:pt idx="25">
                  <c:v>2.230306294046015E-3</c:v>
                </c:pt>
                <c:pt idx="26">
                  <c:v>3.3276038046006844E-3</c:v>
                </c:pt>
                <c:pt idx="27">
                  <c:v>2.2479101587964609E-3</c:v>
                </c:pt>
                <c:pt idx="28">
                  <c:v>2.2657642608232471E-3</c:v>
                </c:pt>
                <c:pt idx="29">
                  <c:v>2.4828188932586501E-3</c:v>
                </c:pt>
                <c:pt idx="30">
                  <c:v>2.3869372903835072E-3</c:v>
                </c:pt>
                <c:pt idx="31">
                  <c:v>3.7040828421494995E-3</c:v>
                </c:pt>
                <c:pt idx="32">
                  <c:v>1.5286153740796972E-3</c:v>
                </c:pt>
                <c:pt idx="33">
                  <c:v>1.9443223842058805E-3</c:v>
                </c:pt>
                <c:pt idx="34">
                  <c:v>1.5626966393271153E-3</c:v>
                </c:pt>
                <c:pt idx="35">
                  <c:v>2.7157844652059126E-3</c:v>
                </c:pt>
                <c:pt idx="36">
                  <c:v>1.8334418323466563E-3</c:v>
                </c:pt>
                <c:pt idx="37">
                  <c:v>1.7419442048303415E-3</c:v>
                </c:pt>
                <c:pt idx="38">
                  <c:v>1.7498776252247426E-3</c:v>
                </c:pt>
                <c:pt idx="39">
                  <c:v>1.9464179680849739E-3</c:v>
                </c:pt>
                <c:pt idx="40">
                  <c:v>2.149392524355483E-3</c:v>
                </c:pt>
                <c:pt idx="41">
                  <c:v>1.8249183105733576E-3</c:v>
                </c:pt>
                <c:pt idx="42">
                  <c:v>2.2014832713689175E-3</c:v>
                </c:pt>
                <c:pt idx="43">
                  <c:v>2.5335244398968621E-3</c:v>
                </c:pt>
                <c:pt idx="44">
                  <c:v>2.4495210859674121E-3</c:v>
                </c:pt>
                <c:pt idx="45">
                  <c:v>2.6781438820302618E-3</c:v>
                </c:pt>
                <c:pt idx="46">
                  <c:v>2.0274325135297331E-3</c:v>
                </c:pt>
                <c:pt idx="47">
                  <c:v>1.6196713622019239E-3</c:v>
                </c:pt>
                <c:pt idx="48">
                  <c:v>1.5429562094626829E-3</c:v>
                </c:pt>
                <c:pt idx="49">
                  <c:v>2.6009080810474169E-3</c:v>
                </c:pt>
                <c:pt idx="50">
                  <c:v>2.4117617763011363E-3</c:v>
                </c:pt>
                <c:pt idx="51">
                  <c:v>3.2673321350937283E-3</c:v>
                </c:pt>
                <c:pt idx="52">
                  <c:v>2.0962635674108576E-3</c:v>
                </c:pt>
                <c:pt idx="53">
                  <c:v>3.783257910934164E-3</c:v>
                </c:pt>
                <c:pt idx="54">
                  <c:v>2.5257595906248856E-3</c:v>
                </c:pt>
                <c:pt idx="55">
                  <c:v>2.1872854409687751E-3</c:v>
                </c:pt>
                <c:pt idx="56">
                  <c:v>2.0165937432759201E-3</c:v>
                </c:pt>
                <c:pt idx="57">
                  <c:v>2.4991902623549972E-3</c:v>
                </c:pt>
                <c:pt idx="58">
                  <c:v>2.3065201518935783E-3</c:v>
                </c:pt>
                <c:pt idx="59">
                  <c:v>2.247987152303827E-3</c:v>
                </c:pt>
                <c:pt idx="60">
                  <c:v>3.0009546036594242E-3</c:v>
                </c:pt>
                <c:pt idx="61">
                  <c:v>2.1476267918589913E-3</c:v>
                </c:pt>
                <c:pt idx="62">
                  <c:v>2.069528928651438E-3</c:v>
                </c:pt>
                <c:pt idx="63">
                  <c:v>2.973190297112393E-3</c:v>
                </c:pt>
                <c:pt idx="64">
                  <c:v>2.9275341613961294E-3</c:v>
                </c:pt>
                <c:pt idx="65">
                  <c:v>3.3232721269689349E-3</c:v>
                </c:pt>
                <c:pt idx="66">
                  <c:v>3.4439144413182122E-3</c:v>
                </c:pt>
                <c:pt idx="67">
                  <c:v>1.784084269864583E-3</c:v>
                </c:pt>
                <c:pt idx="68">
                  <c:v>1.9136757700478205E-3</c:v>
                </c:pt>
                <c:pt idx="69">
                  <c:v>3.0001700496384135E-3</c:v>
                </c:pt>
                <c:pt idx="70">
                  <c:v>1.9782689529441824E-3</c:v>
                </c:pt>
                <c:pt idx="71">
                  <c:v>1.6992574618728258E-3</c:v>
                </c:pt>
                <c:pt idx="72">
                  <c:v>4.7255910698426294E-3</c:v>
                </c:pt>
                <c:pt idx="73">
                  <c:v>2.4510179984624275E-3</c:v>
                </c:pt>
                <c:pt idx="74">
                  <c:v>4.705523625963574E-3</c:v>
                </c:pt>
                <c:pt idx="75">
                  <c:v>2.4493383749208128E-3</c:v>
                </c:pt>
                <c:pt idx="76">
                  <c:v>2.4369642638686416E-3</c:v>
                </c:pt>
                <c:pt idx="77">
                  <c:v>1.9364891212107797E-3</c:v>
                </c:pt>
                <c:pt idx="78">
                  <c:v>2.9072656114494167E-3</c:v>
                </c:pt>
                <c:pt idx="79">
                  <c:v>4.6596659224558898E-3</c:v>
                </c:pt>
                <c:pt idx="80">
                  <c:v>2.9049205839738611E-3</c:v>
                </c:pt>
                <c:pt idx="81">
                  <c:v>3.0993802324318217E-3</c:v>
                </c:pt>
                <c:pt idx="82">
                  <c:v>3.3014757431498094E-3</c:v>
                </c:pt>
                <c:pt idx="83">
                  <c:v>3.2141276595580555E-3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670560"/>
        <c:axId val="493670952"/>
      </c:scatterChart>
      <c:valAx>
        <c:axId val="4936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3670952"/>
        <c:crosses val="autoZero"/>
        <c:crossBetween val="midCat"/>
        <c:majorUnit val="10000000"/>
      </c:valAx>
      <c:valAx>
        <c:axId val="49367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3670560"/>
        <c:crosses val="autoZero"/>
        <c:crossBetween val="midCat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47625</xdr:rowOff>
    </xdr:from>
    <xdr:to>
      <xdr:col>11</xdr:col>
      <xdr:colOff>514350</xdr:colOff>
      <xdr:row>18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12</xdr:row>
      <xdr:rowOff>14287</xdr:rowOff>
    </xdr:from>
    <xdr:to>
      <xdr:col>9</xdr:col>
      <xdr:colOff>561975</xdr:colOff>
      <xdr:row>26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28</xdr:row>
      <xdr:rowOff>0</xdr:rowOff>
    </xdr:from>
    <xdr:to>
      <xdr:col>9</xdr:col>
      <xdr:colOff>552450</xdr:colOff>
      <xdr:row>42</xdr:row>
      <xdr:rowOff>76200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10</xdr:row>
      <xdr:rowOff>185737</xdr:rowOff>
    </xdr:from>
    <xdr:to>
      <xdr:col>1</xdr:col>
      <xdr:colOff>938212</xdr:colOff>
      <xdr:row>25</xdr:row>
      <xdr:rowOff>71437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H18" sqref="H18"/>
    </sheetView>
  </sheetViews>
  <sheetFormatPr defaultRowHeight="15" x14ac:dyDescent="0.25"/>
  <cols>
    <col min="1" max="1" width="9.140625" style="2"/>
  </cols>
  <sheetData>
    <row r="1" spans="1:3" x14ac:dyDescent="0.25">
      <c r="A1" s="1">
        <v>-6.1</v>
      </c>
      <c r="C1">
        <v>-5</v>
      </c>
    </row>
    <row r="2" spans="1:3" x14ac:dyDescent="0.25">
      <c r="A2" s="1">
        <v>-2.8</v>
      </c>
      <c r="C2">
        <f>C1+5</f>
        <v>0</v>
      </c>
    </row>
    <row r="3" spans="1:3" x14ac:dyDescent="0.25">
      <c r="A3" s="1">
        <v>-1.2</v>
      </c>
      <c r="C3">
        <f t="shared" ref="C3:C8" si="0">C2+5</f>
        <v>5</v>
      </c>
    </row>
    <row r="4" spans="1:3" x14ac:dyDescent="0.25">
      <c r="A4" s="1">
        <v>-0.7</v>
      </c>
      <c r="C4">
        <f t="shared" si="0"/>
        <v>10</v>
      </c>
    </row>
    <row r="5" spans="1:3" x14ac:dyDescent="0.25">
      <c r="A5" s="1">
        <v>0.5</v>
      </c>
      <c r="C5">
        <f t="shared" si="0"/>
        <v>15</v>
      </c>
    </row>
    <row r="6" spans="1:3" x14ac:dyDescent="0.25">
      <c r="A6" s="1">
        <v>1.8</v>
      </c>
      <c r="C6">
        <f t="shared" si="0"/>
        <v>20</v>
      </c>
    </row>
    <row r="7" spans="1:3" x14ac:dyDescent="0.25">
      <c r="A7" s="1">
        <v>1.9</v>
      </c>
      <c r="C7">
        <f t="shared" si="0"/>
        <v>25</v>
      </c>
    </row>
    <row r="8" spans="1:3" x14ac:dyDescent="0.25">
      <c r="A8" s="1">
        <v>2.5</v>
      </c>
      <c r="C8">
        <f t="shared" si="0"/>
        <v>30</v>
      </c>
    </row>
    <row r="9" spans="1:3" x14ac:dyDescent="0.25">
      <c r="A9" s="1">
        <v>2.8</v>
      </c>
    </row>
    <row r="10" spans="1:3" x14ac:dyDescent="0.25">
      <c r="A10" s="1">
        <v>3.3</v>
      </c>
    </row>
    <row r="11" spans="1:3" x14ac:dyDescent="0.25">
      <c r="A11" s="1">
        <v>3.5</v>
      </c>
    </row>
    <row r="12" spans="1:3" x14ac:dyDescent="0.25">
      <c r="A12" s="1">
        <v>3.8</v>
      </c>
    </row>
    <row r="13" spans="1:3" x14ac:dyDescent="0.25">
      <c r="A13" s="1">
        <v>3.8</v>
      </c>
    </row>
    <row r="14" spans="1:3" x14ac:dyDescent="0.25">
      <c r="A14" s="1">
        <v>4</v>
      </c>
    </row>
    <row r="15" spans="1:3" x14ac:dyDescent="0.25">
      <c r="A15" s="1">
        <v>4.2</v>
      </c>
    </row>
    <row r="16" spans="1:3" x14ac:dyDescent="0.25">
      <c r="A16" s="1">
        <v>4.3</v>
      </c>
    </row>
    <row r="17" spans="1:1" x14ac:dyDescent="0.25">
      <c r="A17" s="1">
        <v>4.5</v>
      </c>
    </row>
    <row r="18" spans="1:1" x14ac:dyDescent="0.25">
      <c r="A18" s="1">
        <v>4.5999999999999996</v>
      </c>
    </row>
    <row r="19" spans="1:1" x14ac:dyDescent="0.25">
      <c r="A19" s="1">
        <v>5</v>
      </c>
    </row>
    <row r="20" spans="1:1" x14ac:dyDescent="0.25">
      <c r="A20" s="1">
        <v>5.0999999999999996</v>
      </c>
    </row>
    <row r="21" spans="1:1" x14ac:dyDescent="0.25">
      <c r="A21" s="1">
        <v>5.2</v>
      </c>
    </row>
    <row r="22" spans="1:1" x14ac:dyDescent="0.25">
      <c r="A22" s="1">
        <v>5.4</v>
      </c>
    </row>
    <row r="23" spans="1:1" x14ac:dyDescent="0.25">
      <c r="A23" s="1">
        <v>5.5</v>
      </c>
    </row>
    <row r="24" spans="1:1" x14ac:dyDescent="0.25">
      <c r="A24" s="1">
        <v>5.8</v>
      </c>
    </row>
    <row r="25" spans="1:1" x14ac:dyDescent="0.25">
      <c r="A25" s="1">
        <v>5.9</v>
      </c>
    </row>
    <row r="26" spans="1:1" x14ac:dyDescent="0.25">
      <c r="A26" s="1">
        <v>6</v>
      </c>
    </row>
    <row r="27" spans="1:1" x14ac:dyDescent="0.25">
      <c r="A27" s="1">
        <v>6.2</v>
      </c>
    </row>
    <row r="28" spans="1:1" x14ac:dyDescent="0.25">
      <c r="A28" s="1">
        <v>6.3</v>
      </c>
    </row>
    <row r="29" spans="1:1" x14ac:dyDescent="0.25">
      <c r="A29" s="1">
        <v>6.5</v>
      </c>
    </row>
    <row r="30" spans="1:1" x14ac:dyDescent="0.25">
      <c r="A30" s="1">
        <v>6.5</v>
      </c>
    </row>
    <row r="31" spans="1:1" x14ac:dyDescent="0.25">
      <c r="A31" s="1">
        <v>7</v>
      </c>
    </row>
    <row r="32" spans="1:1" x14ac:dyDescent="0.25">
      <c r="A32" s="1">
        <v>7.1</v>
      </c>
    </row>
    <row r="33" spans="1:1" x14ac:dyDescent="0.25">
      <c r="A33" s="1">
        <v>7.1</v>
      </c>
    </row>
    <row r="34" spans="1:1" x14ac:dyDescent="0.25">
      <c r="A34" s="1">
        <v>7.2</v>
      </c>
    </row>
    <row r="35" spans="1:1" x14ac:dyDescent="0.25">
      <c r="A35" s="1">
        <v>7.2</v>
      </c>
    </row>
    <row r="36" spans="1:1" x14ac:dyDescent="0.25">
      <c r="A36" s="1">
        <v>7.3</v>
      </c>
    </row>
    <row r="37" spans="1:1" x14ac:dyDescent="0.25">
      <c r="A37" s="1">
        <v>7.5</v>
      </c>
    </row>
    <row r="38" spans="1:1" x14ac:dyDescent="0.25">
      <c r="A38" s="1">
        <v>7.6</v>
      </c>
    </row>
    <row r="39" spans="1:1" x14ac:dyDescent="0.25">
      <c r="A39" s="1">
        <v>7.6</v>
      </c>
    </row>
    <row r="40" spans="1:1" x14ac:dyDescent="0.25">
      <c r="A40" s="1">
        <v>7.8</v>
      </c>
    </row>
    <row r="41" spans="1:1" x14ac:dyDescent="0.25">
      <c r="A41" s="1">
        <v>7.8</v>
      </c>
    </row>
    <row r="42" spans="1:1" x14ac:dyDescent="0.25">
      <c r="A42" s="1">
        <v>7.8</v>
      </c>
    </row>
    <row r="43" spans="1:1" x14ac:dyDescent="0.25">
      <c r="A43" s="1">
        <v>7.9</v>
      </c>
    </row>
    <row r="44" spans="1:1" x14ac:dyDescent="0.25">
      <c r="A44" s="1">
        <v>8.1</v>
      </c>
    </row>
    <row r="45" spans="1:1" x14ac:dyDescent="0.25">
      <c r="A45" s="1">
        <v>8.1</v>
      </c>
    </row>
    <row r="46" spans="1:1" x14ac:dyDescent="0.25">
      <c r="A46" s="1">
        <v>8.1999999999999993</v>
      </c>
    </row>
    <row r="47" spans="1:1" x14ac:dyDescent="0.25">
      <c r="A47" s="1">
        <v>8.3000000000000007</v>
      </c>
    </row>
    <row r="48" spans="1:1" x14ac:dyDescent="0.25">
      <c r="A48" s="1">
        <v>8.3000000000000007</v>
      </c>
    </row>
    <row r="49" spans="1:1" x14ac:dyDescent="0.25">
      <c r="A49" s="1">
        <v>8.4</v>
      </c>
    </row>
    <row r="50" spans="1:1" x14ac:dyDescent="0.25">
      <c r="A50" s="1">
        <v>8.5</v>
      </c>
    </row>
    <row r="51" spans="1:1" x14ac:dyDescent="0.25">
      <c r="A51" s="1">
        <v>8.5</v>
      </c>
    </row>
    <row r="52" spans="1:1" x14ac:dyDescent="0.25">
      <c r="A52" s="1">
        <v>8.5</v>
      </c>
    </row>
    <row r="53" spans="1:1" x14ac:dyDescent="0.25">
      <c r="A53" s="1">
        <v>8.6</v>
      </c>
    </row>
    <row r="54" spans="1:1" x14ac:dyDescent="0.25">
      <c r="A54" s="1">
        <v>8.8000000000000007</v>
      </c>
    </row>
    <row r="55" spans="1:1" x14ac:dyDescent="0.25">
      <c r="A55" s="1">
        <v>8.8000000000000007</v>
      </c>
    </row>
    <row r="56" spans="1:1" x14ac:dyDescent="0.25">
      <c r="A56" s="1">
        <v>8.8000000000000007</v>
      </c>
    </row>
    <row r="57" spans="1:1" x14ac:dyDescent="0.25">
      <c r="A57" s="1">
        <v>9</v>
      </c>
    </row>
    <row r="58" spans="1:1" x14ac:dyDescent="0.25">
      <c r="A58" s="1">
        <v>9</v>
      </c>
    </row>
    <row r="59" spans="1:1" x14ac:dyDescent="0.25">
      <c r="A59" s="1">
        <v>9.1</v>
      </c>
    </row>
    <row r="60" spans="1:1" x14ac:dyDescent="0.25">
      <c r="A60" s="1">
        <v>9.1</v>
      </c>
    </row>
    <row r="61" spans="1:1" x14ac:dyDescent="0.25">
      <c r="A61" s="1">
        <v>9.1</v>
      </c>
    </row>
    <row r="62" spans="1:1" x14ac:dyDescent="0.25">
      <c r="A62" s="1">
        <v>9.1999999999999993</v>
      </c>
    </row>
    <row r="63" spans="1:1" x14ac:dyDescent="0.25">
      <c r="A63" s="1">
        <v>9.3000000000000007</v>
      </c>
    </row>
    <row r="64" spans="1:1" x14ac:dyDescent="0.25">
      <c r="A64" s="1">
        <v>9.3000000000000007</v>
      </c>
    </row>
    <row r="65" spans="1:1" x14ac:dyDescent="0.25">
      <c r="A65" s="1">
        <v>9.5</v>
      </c>
    </row>
    <row r="66" spans="1:1" x14ac:dyDescent="0.25">
      <c r="A66" s="1">
        <v>9.5</v>
      </c>
    </row>
    <row r="67" spans="1:1" x14ac:dyDescent="0.25">
      <c r="A67" s="1">
        <v>9.5</v>
      </c>
    </row>
    <row r="68" spans="1:1" x14ac:dyDescent="0.25">
      <c r="A68" s="1">
        <v>9.5</v>
      </c>
    </row>
    <row r="69" spans="1:1" x14ac:dyDescent="0.25">
      <c r="A69" s="1">
        <v>9.6</v>
      </c>
    </row>
    <row r="70" spans="1:1" x14ac:dyDescent="0.25">
      <c r="A70" s="1">
        <v>9.6</v>
      </c>
    </row>
    <row r="71" spans="1:1" x14ac:dyDescent="0.25">
      <c r="A71" s="1">
        <v>9.6999999999999993</v>
      </c>
    </row>
    <row r="72" spans="1:1" x14ac:dyDescent="0.25">
      <c r="A72" s="1">
        <v>9.8000000000000007</v>
      </c>
    </row>
    <row r="73" spans="1:1" x14ac:dyDescent="0.25">
      <c r="A73" s="1">
        <v>9.9</v>
      </c>
    </row>
    <row r="74" spans="1:1" x14ac:dyDescent="0.25">
      <c r="A74" s="1">
        <v>9.9</v>
      </c>
    </row>
    <row r="75" spans="1:1" x14ac:dyDescent="0.25">
      <c r="A75" s="1">
        <v>9.9</v>
      </c>
    </row>
    <row r="76" spans="1:1" x14ac:dyDescent="0.25">
      <c r="A76" s="1">
        <v>9.9</v>
      </c>
    </row>
    <row r="77" spans="1:1" x14ac:dyDescent="0.25">
      <c r="A77" s="1">
        <v>10.1</v>
      </c>
    </row>
    <row r="78" spans="1:1" x14ac:dyDescent="0.25">
      <c r="A78" s="1">
        <v>10.1</v>
      </c>
    </row>
    <row r="79" spans="1:1" x14ac:dyDescent="0.25">
      <c r="A79" s="1">
        <v>10.1</v>
      </c>
    </row>
    <row r="80" spans="1:1" x14ac:dyDescent="0.25">
      <c r="A80" s="1">
        <v>10.1</v>
      </c>
    </row>
    <row r="81" spans="1:1" x14ac:dyDescent="0.25">
      <c r="A81" s="1">
        <v>10.199999999999999</v>
      </c>
    </row>
    <row r="82" spans="1:1" x14ac:dyDescent="0.25">
      <c r="A82" s="1">
        <v>10.3</v>
      </c>
    </row>
    <row r="83" spans="1:1" x14ac:dyDescent="0.25">
      <c r="A83" s="1">
        <v>10.3</v>
      </c>
    </row>
    <row r="84" spans="1:1" x14ac:dyDescent="0.25">
      <c r="A84" s="1">
        <v>10.4</v>
      </c>
    </row>
    <row r="85" spans="1:1" x14ac:dyDescent="0.25">
      <c r="A85" s="1">
        <v>10.5</v>
      </c>
    </row>
    <row r="86" spans="1:1" x14ac:dyDescent="0.25">
      <c r="A86" s="1">
        <v>10.5</v>
      </c>
    </row>
    <row r="87" spans="1:1" x14ac:dyDescent="0.25">
      <c r="A87" s="1">
        <v>10.5</v>
      </c>
    </row>
    <row r="88" spans="1:1" x14ac:dyDescent="0.25">
      <c r="A88" s="1">
        <v>10.5</v>
      </c>
    </row>
    <row r="89" spans="1:1" x14ac:dyDescent="0.25">
      <c r="A89" s="1">
        <v>10.5</v>
      </c>
    </row>
    <row r="90" spans="1:1" x14ac:dyDescent="0.25">
      <c r="A90" s="1">
        <v>10.5</v>
      </c>
    </row>
    <row r="91" spans="1:1" x14ac:dyDescent="0.25">
      <c r="A91" s="1">
        <v>10.6</v>
      </c>
    </row>
    <row r="92" spans="1:1" x14ac:dyDescent="0.25">
      <c r="A92" s="1">
        <v>10.7</v>
      </c>
    </row>
    <row r="93" spans="1:1" x14ac:dyDescent="0.25">
      <c r="A93" s="1">
        <v>10.7</v>
      </c>
    </row>
    <row r="94" spans="1:1" x14ac:dyDescent="0.25">
      <c r="A94" s="1">
        <v>10.8</v>
      </c>
    </row>
    <row r="95" spans="1:1" x14ac:dyDescent="0.25">
      <c r="A95" s="1">
        <v>10.9</v>
      </c>
    </row>
    <row r="96" spans="1:1" x14ac:dyDescent="0.25">
      <c r="A96" s="1">
        <v>11</v>
      </c>
    </row>
    <row r="97" spans="1:1" x14ac:dyDescent="0.25">
      <c r="A97" s="1">
        <v>11</v>
      </c>
    </row>
    <row r="98" spans="1:1" x14ac:dyDescent="0.25">
      <c r="A98" s="1">
        <v>11.1</v>
      </c>
    </row>
    <row r="99" spans="1:1" x14ac:dyDescent="0.25">
      <c r="A99" s="1">
        <v>11.1</v>
      </c>
    </row>
    <row r="100" spans="1:1" x14ac:dyDescent="0.25">
      <c r="A100" s="1">
        <v>11.1</v>
      </c>
    </row>
    <row r="101" spans="1:1" x14ac:dyDescent="0.25">
      <c r="A101" s="1">
        <v>11.2</v>
      </c>
    </row>
    <row r="102" spans="1:1" x14ac:dyDescent="0.25">
      <c r="A102" s="1">
        <v>11.2</v>
      </c>
    </row>
    <row r="103" spans="1:1" x14ac:dyDescent="0.25">
      <c r="A103" s="1">
        <v>11.3</v>
      </c>
    </row>
    <row r="104" spans="1:1" x14ac:dyDescent="0.25">
      <c r="A104" s="1">
        <v>11.3</v>
      </c>
    </row>
    <row r="105" spans="1:1" x14ac:dyDescent="0.25">
      <c r="A105" s="1">
        <v>11.3</v>
      </c>
    </row>
    <row r="106" spans="1:1" x14ac:dyDescent="0.25">
      <c r="A106" s="1">
        <v>11.3</v>
      </c>
    </row>
    <row r="107" spans="1:1" x14ac:dyDescent="0.25">
      <c r="A107" s="1">
        <v>11.4</v>
      </c>
    </row>
    <row r="108" spans="1:1" x14ac:dyDescent="0.25">
      <c r="A108" s="1">
        <v>11.5</v>
      </c>
    </row>
    <row r="109" spans="1:1" x14ac:dyDescent="0.25">
      <c r="A109" s="1">
        <v>11.5</v>
      </c>
    </row>
    <row r="110" spans="1:1" x14ac:dyDescent="0.25">
      <c r="A110" s="1">
        <v>11.5</v>
      </c>
    </row>
    <row r="111" spans="1:1" x14ac:dyDescent="0.25">
      <c r="A111" s="1">
        <v>11.6</v>
      </c>
    </row>
    <row r="112" spans="1:1" x14ac:dyDescent="0.25">
      <c r="A112" s="1">
        <v>11.7</v>
      </c>
    </row>
    <row r="113" spans="1:1" x14ac:dyDescent="0.25">
      <c r="A113" s="1">
        <v>11.7</v>
      </c>
    </row>
    <row r="114" spans="1:1" x14ac:dyDescent="0.25">
      <c r="A114" s="1">
        <v>11.9</v>
      </c>
    </row>
    <row r="115" spans="1:1" x14ac:dyDescent="0.25">
      <c r="A115" s="1">
        <v>11.9</v>
      </c>
    </row>
    <row r="116" spans="1:1" x14ac:dyDescent="0.25">
      <c r="A116" s="1">
        <v>12.2</v>
      </c>
    </row>
    <row r="117" spans="1:1" x14ac:dyDescent="0.25">
      <c r="A117" s="1">
        <v>12.2</v>
      </c>
    </row>
    <row r="118" spans="1:1" x14ac:dyDescent="0.25">
      <c r="A118" s="1">
        <v>12.3</v>
      </c>
    </row>
    <row r="119" spans="1:1" x14ac:dyDescent="0.25">
      <c r="A119" s="1">
        <v>12.3</v>
      </c>
    </row>
    <row r="120" spans="1:1" x14ac:dyDescent="0.25">
      <c r="A120" s="1">
        <v>12.4</v>
      </c>
    </row>
    <row r="121" spans="1:1" x14ac:dyDescent="0.25">
      <c r="A121" s="1">
        <v>12.5</v>
      </c>
    </row>
    <row r="122" spans="1:1" x14ac:dyDescent="0.25">
      <c r="A122" s="1">
        <v>12.7</v>
      </c>
    </row>
    <row r="123" spans="1:1" x14ac:dyDescent="0.25">
      <c r="A123" s="1">
        <v>12.9</v>
      </c>
    </row>
    <row r="124" spans="1:1" x14ac:dyDescent="0.25">
      <c r="A124" s="1">
        <v>12.9</v>
      </c>
    </row>
    <row r="125" spans="1:1" x14ac:dyDescent="0.25">
      <c r="A125" s="1">
        <v>12.9</v>
      </c>
    </row>
    <row r="126" spans="1:1" x14ac:dyDescent="0.25">
      <c r="A126" s="1">
        <v>13</v>
      </c>
    </row>
    <row r="127" spans="1:1" x14ac:dyDescent="0.25">
      <c r="A127" s="1">
        <v>13.1</v>
      </c>
    </row>
    <row r="128" spans="1:1" x14ac:dyDescent="0.25">
      <c r="A128" s="1">
        <v>13.2</v>
      </c>
    </row>
    <row r="129" spans="1:1" x14ac:dyDescent="0.25">
      <c r="A129" s="1">
        <v>13.4</v>
      </c>
    </row>
    <row r="130" spans="1:1" x14ac:dyDescent="0.25">
      <c r="A130" s="1">
        <v>13.4</v>
      </c>
    </row>
    <row r="131" spans="1:1" x14ac:dyDescent="0.25">
      <c r="A131" s="1">
        <v>13.7</v>
      </c>
    </row>
    <row r="132" spans="1:1" x14ac:dyDescent="0.25">
      <c r="A132" s="1">
        <v>13.7</v>
      </c>
    </row>
    <row r="133" spans="1:1" x14ac:dyDescent="0.25">
      <c r="A133" s="1">
        <v>13.9</v>
      </c>
    </row>
    <row r="134" spans="1:1" x14ac:dyDescent="0.25">
      <c r="A134" s="1">
        <v>14.1</v>
      </c>
    </row>
    <row r="135" spans="1:1" x14ac:dyDescent="0.25">
      <c r="A135" s="1">
        <v>14.7</v>
      </c>
    </row>
    <row r="136" spans="1:1" x14ac:dyDescent="0.25">
      <c r="A136" s="1">
        <v>14.8</v>
      </c>
    </row>
    <row r="137" spans="1:1" x14ac:dyDescent="0.25">
      <c r="A137" s="1">
        <v>14.9</v>
      </c>
    </row>
    <row r="138" spans="1:1" x14ac:dyDescent="0.25">
      <c r="A138" s="1">
        <v>15</v>
      </c>
    </row>
    <row r="139" spans="1:1" x14ac:dyDescent="0.25">
      <c r="A139" s="1">
        <v>15.7</v>
      </c>
    </row>
    <row r="140" spans="1:1" x14ac:dyDescent="0.25">
      <c r="A140" s="1">
        <v>15.8</v>
      </c>
    </row>
    <row r="141" spans="1:1" x14ac:dyDescent="0.25">
      <c r="A141" s="1">
        <v>15.8</v>
      </c>
    </row>
    <row r="142" spans="1:1" x14ac:dyDescent="0.25">
      <c r="A142" s="1">
        <v>16</v>
      </c>
    </row>
    <row r="143" spans="1:1" x14ac:dyDescent="0.25">
      <c r="A143" s="1">
        <v>16.899999999999999</v>
      </c>
    </row>
    <row r="144" spans="1:1" x14ac:dyDescent="0.25">
      <c r="A144" s="1">
        <v>17</v>
      </c>
    </row>
    <row r="145" spans="1:1" x14ac:dyDescent="0.25">
      <c r="A145" s="1">
        <v>17</v>
      </c>
    </row>
    <row r="146" spans="1:1" x14ac:dyDescent="0.25">
      <c r="A146" s="1">
        <v>17.600000000000001</v>
      </c>
    </row>
    <row r="147" spans="1:1" x14ac:dyDescent="0.25">
      <c r="A147" s="1">
        <v>17.8</v>
      </c>
    </row>
    <row r="148" spans="1:1" x14ac:dyDescent="0.25">
      <c r="A148" s="1">
        <v>18.100000000000001</v>
      </c>
    </row>
    <row r="149" spans="1:1" x14ac:dyDescent="0.25">
      <c r="A149" s="1">
        <v>18.100000000000001</v>
      </c>
    </row>
    <row r="150" spans="1:1" x14ac:dyDescent="0.25">
      <c r="A150" s="1">
        <v>18.2</v>
      </c>
    </row>
    <row r="151" spans="1:1" x14ac:dyDescent="0.25">
      <c r="A151" s="1">
        <v>18.5</v>
      </c>
    </row>
    <row r="152" spans="1:1" x14ac:dyDescent="0.25">
      <c r="A152" s="1">
        <v>18.5</v>
      </c>
    </row>
    <row r="153" spans="1:1" x14ac:dyDescent="0.25">
      <c r="A153" s="1">
        <v>18.7</v>
      </c>
    </row>
    <row r="154" spans="1:1" x14ac:dyDescent="0.25">
      <c r="A154" s="1">
        <v>18.899999999999999</v>
      </c>
    </row>
    <row r="155" spans="1:1" x14ac:dyDescent="0.25">
      <c r="A155" s="1">
        <v>21.4</v>
      </c>
    </row>
    <row r="156" spans="1:1" x14ac:dyDescent="0.25">
      <c r="A156" s="1">
        <v>22</v>
      </c>
    </row>
    <row r="157" spans="1:1" x14ac:dyDescent="0.25">
      <c r="A157" s="1">
        <v>22.9</v>
      </c>
    </row>
    <row r="158" spans="1:1" x14ac:dyDescent="0.25">
      <c r="A158" s="1">
        <v>26.3</v>
      </c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sortState ref="A1:A178">
    <sortCondition ref="A1:A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P26" sqref="P26"/>
    </sheetView>
  </sheetViews>
  <sheetFormatPr defaultRowHeight="15" x14ac:dyDescent="0.25"/>
  <cols>
    <col min="1" max="1" width="8.7109375" bestFit="1" customWidth="1"/>
    <col min="2" max="2" width="10.42578125" bestFit="1" customWidth="1"/>
    <col min="3" max="3" width="18.140625" bestFit="1" customWidth="1"/>
  </cols>
  <sheetData>
    <row r="1" spans="1:3" x14ac:dyDescent="0.25">
      <c r="A1" s="6" t="s">
        <v>0</v>
      </c>
      <c r="B1" s="6" t="s">
        <v>2</v>
      </c>
      <c r="C1" s="6" t="s">
        <v>3</v>
      </c>
    </row>
    <row r="2" spans="1:3" x14ac:dyDescent="0.25">
      <c r="A2" s="3">
        <v>-5</v>
      </c>
      <c r="B2" s="4">
        <v>1</v>
      </c>
      <c r="C2" s="5">
        <v>6.3291139240506328E-3</v>
      </c>
    </row>
    <row r="3" spans="1:3" x14ac:dyDescent="0.25">
      <c r="A3" s="3">
        <v>0</v>
      </c>
      <c r="B3" s="4">
        <v>3</v>
      </c>
      <c r="C3" s="5">
        <v>2.5316455696202531E-2</v>
      </c>
    </row>
    <row r="4" spans="1:3" x14ac:dyDescent="0.25">
      <c r="A4" s="3">
        <v>5</v>
      </c>
      <c r="B4" s="4">
        <v>15</v>
      </c>
      <c r="C4" s="5">
        <v>0.12025316455696203</v>
      </c>
    </row>
    <row r="5" spans="1:3" x14ac:dyDescent="0.25">
      <c r="A5" s="3">
        <v>10</v>
      </c>
      <c r="B5" s="4">
        <v>57</v>
      </c>
      <c r="C5" s="5">
        <v>0.48101265822784811</v>
      </c>
    </row>
    <row r="6" spans="1:3" x14ac:dyDescent="0.25">
      <c r="A6" s="3">
        <v>15</v>
      </c>
      <c r="B6" s="4">
        <v>62</v>
      </c>
      <c r="C6" s="5">
        <v>0.87341772151898733</v>
      </c>
    </row>
    <row r="7" spans="1:3" x14ac:dyDescent="0.25">
      <c r="A7" s="3">
        <v>20</v>
      </c>
      <c r="B7" s="4">
        <v>16</v>
      </c>
      <c r="C7" s="5">
        <v>0.97468354430379744</v>
      </c>
    </row>
    <row r="8" spans="1:3" x14ac:dyDescent="0.25">
      <c r="A8" s="3">
        <v>25</v>
      </c>
      <c r="B8" s="4">
        <v>3</v>
      </c>
      <c r="C8" s="5">
        <v>0.99367088607594933</v>
      </c>
    </row>
    <row r="9" spans="1:3" x14ac:dyDescent="0.25">
      <c r="A9" s="3">
        <v>30</v>
      </c>
      <c r="B9" s="4">
        <v>1</v>
      </c>
      <c r="C9" s="5">
        <v>1</v>
      </c>
    </row>
    <row r="10" spans="1:3" x14ac:dyDescent="0.25">
      <c r="A10" s="3" t="s">
        <v>1</v>
      </c>
      <c r="B10" s="4">
        <v>0</v>
      </c>
      <c r="C10" s="5">
        <v>1</v>
      </c>
    </row>
  </sheetData>
  <sortState ref="A2:A10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opLeftCell="A13" workbookViewId="0">
      <selection activeCell="L11" sqref="L11"/>
    </sheetView>
  </sheetViews>
  <sheetFormatPr defaultRowHeight="15" x14ac:dyDescent="0.25"/>
  <cols>
    <col min="1" max="1" width="9.5703125" style="2" bestFit="1" customWidth="1"/>
    <col min="2" max="2" width="9.85546875" style="2" bestFit="1" customWidth="1"/>
    <col min="3" max="3" width="9.5703125" style="2" bestFit="1" customWidth="1"/>
    <col min="4" max="4" width="9.85546875" style="2" bestFit="1" customWidth="1"/>
    <col min="5" max="5" width="3.85546875" style="2" customWidth="1"/>
    <col min="6" max="6" width="17.140625" customWidth="1"/>
    <col min="7" max="7" width="18.28515625" customWidth="1"/>
    <col min="8" max="8" width="14.28515625" customWidth="1"/>
    <col min="9" max="9" width="17.85546875" customWidth="1"/>
    <col min="10" max="10" width="13.5703125" customWidth="1"/>
    <col min="11" max="11" width="17.85546875" customWidth="1"/>
    <col min="12" max="12" width="14.140625" customWidth="1"/>
    <col min="13" max="13" width="17.28515625" customWidth="1"/>
  </cols>
  <sheetData>
    <row r="1" spans="1:13" ht="15" customHeight="1" x14ac:dyDescent="0.25">
      <c r="A1" s="18" t="s">
        <v>4</v>
      </c>
      <c r="B1" s="18"/>
      <c r="C1" s="18" t="s">
        <v>5</v>
      </c>
      <c r="D1" s="18"/>
      <c r="E1" s="8"/>
      <c r="F1" s="19" t="s">
        <v>6</v>
      </c>
      <c r="G1" s="17" t="s">
        <v>7</v>
      </c>
      <c r="H1" s="17" t="s">
        <v>10</v>
      </c>
      <c r="I1" s="17"/>
      <c r="J1" s="17" t="s">
        <v>11</v>
      </c>
      <c r="K1" s="17"/>
      <c r="L1" s="17" t="s">
        <v>13</v>
      </c>
      <c r="M1" s="17"/>
    </row>
    <row r="2" spans="1:13" x14ac:dyDescent="0.25">
      <c r="A2" s="2" t="s">
        <v>8</v>
      </c>
      <c r="B2" s="2" t="s">
        <v>9</v>
      </c>
      <c r="C2" s="2" t="s">
        <v>8</v>
      </c>
      <c r="D2" s="2" t="s">
        <v>9</v>
      </c>
      <c r="F2" s="19"/>
      <c r="G2" s="17"/>
      <c r="H2" s="9" t="s">
        <v>4</v>
      </c>
      <c r="I2" s="9" t="s">
        <v>5</v>
      </c>
      <c r="J2" s="9" t="s">
        <v>4</v>
      </c>
      <c r="K2" s="9" t="s">
        <v>5</v>
      </c>
      <c r="L2" s="9" t="s">
        <v>4</v>
      </c>
      <c r="M2" s="9" t="s">
        <v>5</v>
      </c>
    </row>
    <row r="3" spans="1:13" x14ac:dyDescent="0.25">
      <c r="A3" s="1">
        <v>-6.1</v>
      </c>
      <c r="B3" s="1">
        <f>VLOOKUP(A3,$F$1:$G$10,2)</f>
        <v>-7.5</v>
      </c>
      <c r="C3" s="2">
        <v>0.8</v>
      </c>
      <c r="D3" s="1">
        <f>VLOOKUP(C3,$F$1:$G$10,2)</f>
        <v>2.5</v>
      </c>
      <c r="F3">
        <v>-10</v>
      </c>
      <c r="G3">
        <v>-7.5</v>
      </c>
      <c r="H3">
        <f>COUNTIF(B:B,G3)</f>
        <v>1</v>
      </c>
      <c r="I3">
        <f>COUNTIF(D:D,G3)</f>
        <v>0</v>
      </c>
      <c r="J3" s="10">
        <f>H3/SUM($H$3:$H$10)</f>
        <v>6.3291139240506328E-3</v>
      </c>
      <c r="K3" s="10">
        <f>I3/SUM($I$3:$I$10)</f>
        <v>0</v>
      </c>
      <c r="L3" s="12">
        <f>SUM($J$3:J3)</f>
        <v>6.3291139240506328E-3</v>
      </c>
      <c r="M3" s="12">
        <f>SUM($K$3:K3)</f>
        <v>0</v>
      </c>
    </row>
    <row r="4" spans="1:13" x14ac:dyDescent="0.25">
      <c r="A4" s="1">
        <v>-2.8</v>
      </c>
      <c r="B4" s="1">
        <f t="shared" ref="B4:B67" si="0">VLOOKUP(A4,$F$1:$G$10,2)</f>
        <v>-2.5</v>
      </c>
      <c r="C4" s="2">
        <v>3.5</v>
      </c>
      <c r="D4" s="1">
        <f t="shared" ref="D4:D67" si="1">VLOOKUP(C4,$F$1:$G$10,2)</f>
        <v>2.5</v>
      </c>
      <c r="F4">
        <f>F3+5</f>
        <v>-5</v>
      </c>
      <c r="G4">
        <v>-2.5</v>
      </c>
      <c r="H4">
        <f t="shared" ref="H4:H10" si="2">COUNTIF(B:B,G4)</f>
        <v>3</v>
      </c>
      <c r="I4">
        <f>COUNTIF(D:D,G4)</f>
        <v>0</v>
      </c>
      <c r="J4" s="10">
        <f t="shared" ref="J4:J10" si="3">H4/SUM($H$3:$H$10)</f>
        <v>1.8987341772151899E-2</v>
      </c>
      <c r="K4" s="10">
        <f t="shared" ref="K4:K10" si="4">I4/SUM($I$3:$I$10)</f>
        <v>0</v>
      </c>
      <c r="L4" s="12">
        <f>SUM($J$3:J4)</f>
        <v>2.5316455696202531E-2</v>
      </c>
      <c r="M4" s="12">
        <f>SUM($K$3:K4)</f>
        <v>0</v>
      </c>
    </row>
    <row r="5" spans="1:13" x14ac:dyDescent="0.25">
      <c r="A5" s="1">
        <v>-1.2</v>
      </c>
      <c r="B5" s="1">
        <f t="shared" si="0"/>
        <v>-2.5</v>
      </c>
      <c r="C5" s="2">
        <v>4.9000000000000004</v>
      </c>
      <c r="D5" s="1">
        <f t="shared" si="1"/>
        <v>2.5</v>
      </c>
      <c r="F5">
        <f>F4+5</f>
        <v>0</v>
      </c>
      <c r="G5">
        <f>G4+5</f>
        <v>2.5</v>
      </c>
      <c r="H5">
        <f t="shared" si="2"/>
        <v>14</v>
      </c>
      <c r="I5">
        <f>COUNTIF(D:D,G5)</f>
        <v>3</v>
      </c>
      <c r="J5" s="10">
        <f t="shared" si="3"/>
        <v>8.8607594936708861E-2</v>
      </c>
      <c r="K5" s="10">
        <f t="shared" si="4"/>
        <v>2.9702970297029702E-2</v>
      </c>
      <c r="L5" s="12">
        <f>SUM($J$3:J5)</f>
        <v>0.11392405063291139</v>
      </c>
      <c r="M5" s="12">
        <f>SUM($K$3:K5)</f>
        <v>2.9702970297029702E-2</v>
      </c>
    </row>
    <row r="6" spans="1:13" x14ac:dyDescent="0.25">
      <c r="A6" s="1">
        <v>-0.7</v>
      </c>
      <c r="B6" s="1">
        <f t="shared" si="0"/>
        <v>-2.5</v>
      </c>
      <c r="C6" s="2">
        <v>5.0999999999999996</v>
      </c>
      <c r="D6" s="1">
        <f t="shared" si="1"/>
        <v>7.5</v>
      </c>
      <c r="F6">
        <f t="shared" ref="F6:G10" si="5">F5+5</f>
        <v>5</v>
      </c>
      <c r="G6">
        <f t="shared" si="5"/>
        <v>7.5</v>
      </c>
      <c r="H6">
        <f t="shared" si="2"/>
        <v>58</v>
      </c>
      <c r="I6">
        <f t="shared" ref="I6:I10" si="6">COUNTIF(D:D,G6)</f>
        <v>34</v>
      </c>
      <c r="J6" s="10">
        <f t="shared" si="3"/>
        <v>0.36708860759493672</v>
      </c>
      <c r="K6" s="10">
        <f t="shared" si="4"/>
        <v>0.33663366336633666</v>
      </c>
      <c r="L6" s="12">
        <f>SUM($J$3:J6)</f>
        <v>0.48101265822784811</v>
      </c>
      <c r="M6" s="12">
        <f>SUM($K$3:K6)</f>
        <v>0.36633663366336633</v>
      </c>
    </row>
    <row r="7" spans="1:13" x14ac:dyDescent="0.25">
      <c r="A7" s="1">
        <v>0.5</v>
      </c>
      <c r="B7" s="1">
        <f t="shared" si="0"/>
        <v>2.5</v>
      </c>
      <c r="C7" s="2">
        <v>5.3</v>
      </c>
      <c r="D7" s="1">
        <f t="shared" si="1"/>
        <v>7.5</v>
      </c>
      <c r="F7">
        <f t="shared" si="5"/>
        <v>10</v>
      </c>
      <c r="G7">
        <f t="shared" si="5"/>
        <v>12.5</v>
      </c>
      <c r="H7">
        <f t="shared" si="2"/>
        <v>61</v>
      </c>
      <c r="I7">
        <f t="shared" si="6"/>
        <v>41</v>
      </c>
      <c r="J7" s="10">
        <f t="shared" si="3"/>
        <v>0.38607594936708861</v>
      </c>
      <c r="K7" s="10">
        <f t="shared" si="4"/>
        <v>0.40594059405940597</v>
      </c>
      <c r="L7" s="12">
        <f>SUM($J$3:J7)</f>
        <v>0.86708860759493667</v>
      </c>
      <c r="M7" s="12">
        <f>SUM($K$3:K7)</f>
        <v>0.7722772277227723</v>
      </c>
    </row>
    <row r="8" spans="1:13" x14ac:dyDescent="0.25">
      <c r="A8" s="1">
        <v>1.8</v>
      </c>
      <c r="B8" s="1">
        <f t="shared" si="0"/>
        <v>2.5</v>
      </c>
      <c r="C8" s="2">
        <v>5.5</v>
      </c>
      <c r="D8" s="1">
        <f t="shared" si="1"/>
        <v>7.5</v>
      </c>
      <c r="F8">
        <f t="shared" si="5"/>
        <v>15</v>
      </c>
      <c r="G8">
        <f t="shared" si="5"/>
        <v>17.5</v>
      </c>
      <c r="H8">
        <f t="shared" si="2"/>
        <v>17</v>
      </c>
      <c r="I8">
        <f t="shared" si="6"/>
        <v>20</v>
      </c>
      <c r="J8" s="10">
        <f t="shared" si="3"/>
        <v>0.10759493670886076</v>
      </c>
      <c r="K8" s="11">
        <f t="shared" si="4"/>
        <v>0.19801980198019803</v>
      </c>
      <c r="L8" s="12">
        <f>SUM($J$3:J8)</f>
        <v>0.97468354430379744</v>
      </c>
      <c r="M8" s="12">
        <f>SUM($K$3:K8)</f>
        <v>0.97029702970297027</v>
      </c>
    </row>
    <row r="9" spans="1:13" x14ac:dyDescent="0.25">
      <c r="A9" s="1">
        <v>1.9</v>
      </c>
      <c r="B9" s="1">
        <f t="shared" si="0"/>
        <v>2.5</v>
      </c>
      <c r="C9" s="2">
        <v>5.5</v>
      </c>
      <c r="D9" s="1">
        <f t="shared" si="1"/>
        <v>7.5</v>
      </c>
      <c r="F9">
        <f t="shared" si="5"/>
        <v>20</v>
      </c>
      <c r="G9">
        <f t="shared" si="5"/>
        <v>22.5</v>
      </c>
      <c r="H9">
        <f t="shared" si="2"/>
        <v>3</v>
      </c>
      <c r="I9">
        <f t="shared" si="6"/>
        <v>2</v>
      </c>
      <c r="J9" s="10">
        <f t="shared" si="3"/>
        <v>1.8987341772151899E-2</v>
      </c>
      <c r="K9" s="10">
        <f t="shared" si="4"/>
        <v>1.9801980198019802E-2</v>
      </c>
      <c r="L9" s="12">
        <f>SUM($J$3:J9)</f>
        <v>0.99367088607594933</v>
      </c>
      <c r="M9" s="12">
        <f>SUM($K$3:K9)</f>
        <v>0.99009900990099009</v>
      </c>
    </row>
    <row r="10" spans="1:13" x14ac:dyDescent="0.25">
      <c r="A10" s="1">
        <v>2.5</v>
      </c>
      <c r="B10" s="1">
        <f t="shared" si="0"/>
        <v>2.5</v>
      </c>
      <c r="C10" s="2">
        <v>5.8</v>
      </c>
      <c r="D10" s="1">
        <f t="shared" si="1"/>
        <v>7.5</v>
      </c>
      <c r="F10">
        <f t="shared" si="5"/>
        <v>25</v>
      </c>
      <c r="G10">
        <f t="shared" si="5"/>
        <v>27.5</v>
      </c>
      <c r="H10">
        <f t="shared" si="2"/>
        <v>1</v>
      </c>
      <c r="I10">
        <f t="shared" si="6"/>
        <v>1</v>
      </c>
      <c r="J10" s="10">
        <f t="shared" si="3"/>
        <v>6.3291139240506328E-3</v>
      </c>
      <c r="K10" s="10">
        <f t="shared" si="4"/>
        <v>9.9009900990099011E-3</v>
      </c>
      <c r="L10" s="12">
        <f>SUM($J$3:J10)</f>
        <v>1</v>
      </c>
      <c r="M10" s="12">
        <f>SUM($K$3:K10)</f>
        <v>1</v>
      </c>
    </row>
    <row r="11" spans="1:13" x14ac:dyDescent="0.25">
      <c r="A11" s="1">
        <v>2.8</v>
      </c>
      <c r="B11" s="1">
        <f t="shared" si="0"/>
        <v>2.5</v>
      </c>
      <c r="C11" s="2">
        <v>5.9</v>
      </c>
      <c r="D11" s="1">
        <f t="shared" si="1"/>
        <v>7.5</v>
      </c>
      <c r="F11" t="s">
        <v>12</v>
      </c>
      <c r="L11" s="12" t="s">
        <v>14</v>
      </c>
      <c r="M11" s="12"/>
    </row>
    <row r="12" spans="1:13" x14ac:dyDescent="0.25">
      <c r="A12" s="1">
        <v>3.3</v>
      </c>
      <c r="B12" s="1">
        <f t="shared" si="0"/>
        <v>2.5</v>
      </c>
      <c r="C12" s="2">
        <v>6</v>
      </c>
      <c r="D12" s="1">
        <f t="shared" si="1"/>
        <v>7.5</v>
      </c>
    </row>
    <row r="13" spans="1:13" x14ac:dyDescent="0.25">
      <c r="A13" s="1">
        <v>3.5</v>
      </c>
      <c r="B13" s="1">
        <f t="shared" si="0"/>
        <v>2.5</v>
      </c>
      <c r="C13" s="2">
        <v>6</v>
      </c>
      <c r="D13" s="1">
        <f t="shared" si="1"/>
        <v>7.5</v>
      </c>
    </row>
    <row r="14" spans="1:13" x14ac:dyDescent="0.25">
      <c r="A14" s="1">
        <v>3.8</v>
      </c>
      <c r="B14" s="1">
        <f t="shared" si="0"/>
        <v>2.5</v>
      </c>
      <c r="C14" s="2">
        <v>6.3</v>
      </c>
      <c r="D14" s="1">
        <f t="shared" si="1"/>
        <v>7.5</v>
      </c>
    </row>
    <row r="15" spans="1:13" x14ac:dyDescent="0.25">
      <c r="A15" s="1">
        <v>3.8</v>
      </c>
      <c r="B15" s="1">
        <f t="shared" si="0"/>
        <v>2.5</v>
      </c>
      <c r="C15" s="2">
        <v>6.5</v>
      </c>
      <c r="D15" s="1">
        <f t="shared" si="1"/>
        <v>7.5</v>
      </c>
    </row>
    <row r="16" spans="1:13" x14ac:dyDescent="0.25">
      <c r="A16" s="1">
        <v>4</v>
      </c>
      <c r="B16" s="1">
        <f t="shared" si="0"/>
        <v>2.5</v>
      </c>
      <c r="C16" s="2">
        <v>6.6</v>
      </c>
      <c r="D16" s="1">
        <f t="shared" si="1"/>
        <v>7.5</v>
      </c>
    </row>
    <row r="17" spans="1:4" x14ac:dyDescent="0.25">
      <c r="A17" s="1">
        <v>4.2</v>
      </c>
      <c r="B17" s="1">
        <f t="shared" si="0"/>
        <v>2.5</v>
      </c>
      <c r="C17" s="2">
        <v>6.7</v>
      </c>
      <c r="D17" s="1">
        <f t="shared" si="1"/>
        <v>7.5</v>
      </c>
    </row>
    <row r="18" spans="1:4" x14ac:dyDescent="0.25">
      <c r="A18" s="1">
        <v>4.3</v>
      </c>
      <c r="B18" s="1">
        <f t="shared" si="0"/>
        <v>2.5</v>
      </c>
      <c r="C18" s="2">
        <v>6.8</v>
      </c>
      <c r="D18" s="1">
        <f t="shared" si="1"/>
        <v>7.5</v>
      </c>
    </row>
    <row r="19" spans="1:4" x14ac:dyDescent="0.25">
      <c r="A19" s="1">
        <v>4.5</v>
      </c>
      <c r="B19" s="1">
        <f t="shared" si="0"/>
        <v>2.5</v>
      </c>
      <c r="C19" s="2">
        <v>7.1</v>
      </c>
      <c r="D19" s="1">
        <f t="shared" si="1"/>
        <v>7.5</v>
      </c>
    </row>
    <row r="20" spans="1:4" x14ac:dyDescent="0.25">
      <c r="A20" s="1">
        <v>4.5999999999999996</v>
      </c>
      <c r="B20" s="1">
        <f t="shared" si="0"/>
        <v>2.5</v>
      </c>
      <c r="C20" s="2">
        <v>7.2</v>
      </c>
      <c r="D20" s="1">
        <f t="shared" si="1"/>
        <v>7.5</v>
      </c>
    </row>
    <row r="21" spans="1:4" x14ac:dyDescent="0.25">
      <c r="A21" s="1">
        <v>5</v>
      </c>
      <c r="B21" s="1">
        <f t="shared" si="0"/>
        <v>7.5</v>
      </c>
      <c r="C21" s="2">
        <v>7.2</v>
      </c>
      <c r="D21" s="1">
        <f t="shared" si="1"/>
        <v>7.5</v>
      </c>
    </row>
    <row r="22" spans="1:4" x14ac:dyDescent="0.25">
      <c r="A22" s="1">
        <v>5.0999999999999996</v>
      </c>
      <c r="B22" s="1">
        <f t="shared" si="0"/>
        <v>7.5</v>
      </c>
      <c r="C22" s="2">
        <v>7.5</v>
      </c>
      <c r="D22" s="1">
        <f t="shared" si="1"/>
        <v>7.5</v>
      </c>
    </row>
    <row r="23" spans="1:4" x14ac:dyDescent="0.25">
      <c r="A23" s="1">
        <v>5.2</v>
      </c>
      <c r="B23" s="1">
        <f t="shared" si="0"/>
        <v>7.5</v>
      </c>
      <c r="C23" s="2">
        <v>7.8</v>
      </c>
      <c r="D23" s="1">
        <f t="shared" si="1"/>
        <v>7.5</v>
      </c>
    </row>
    <row r="24" spans="1:4" x14ac:dyDescent="0.25">
      <c r="A24" s="1">
        <v>5.4</v>
      </c>
      <c r="B24" s="1">
        <f t="shared" si="0"/>
        <v>7.5</v>
      </c>
      <c r="C24" s="2">
        <v>8</v>
      </c>
      <c r="D24" s="1">
        <f t="shared" si="1"/>
        <v>7.5</v>
      </c>
    </row>
    <row r="25" spans="1:4" x14ac:dyDescent="0.25">
      <c r="A25" s="1">
        <v>5.5</v>
      </c>
      <c r="B25" s="1">
        <f t="shared" si="0"/>
        <v>7.5</v>
      </c>
      <c r="C25" s="2">
        <v>8</v>
      </c>
      <c r="D25" s="1">
        <f t="shared" si="1"/>
        <v>7.5</v>
      </c>
    </row>
    <row r="26" spans="1:4" x14ac:dyDescent="0.25">
      <c r="A26" s="1">
        <v>5.8</v>
      </c>
      <c r="B26" s="1">
        <f t="shared" si="0"/>
        <v>7.5</v>
      </c>
      <c r="C26" s="2">
        <v>8.1</v>
      </c>
      <c r="D26" s="1">
        <f t="shared" si="1"/>
        <v>7.5</v>
      </c>
    </row>
    <row r="27" spans="1:4" x14ac:dyDescent="0.25">
      <c r="A27" s="1">
        <v>5.9</v>
      </c>
      <c r="B27" s="1">
        <f t="shared" si="0"/>
        <v>7.5</v>
      </c>
      <c r="C27" s="2">
        <v>8.5</v>
      </c>
      <c r="D27" s="1">
        <f t="shared" si="1"/>
        <v>7.5</v>
      </c>
    </row>
    <row r="28" spans="1:4" x14ac:dyDescent="0.25">
      <c r="A28" s="1">
        <v>6</v>
      </c>
      <c r="B28" s="1">
        <f t="shared" si="0"/>
        <v>7.5</v>
      </c>
      <c r="C28" s="2">
        <v>9</v>
      </c>
      <c r="D28" s="1">
        <f t="shared" si="1"/>
        <v>7.5</v>
      </c>
    </row>
    <row r="29" spans="1:4" x14ac:dyDescent="0.25">
      <c r="A29" s="1">
        <v>6.2</v>
      </c>
      <c r="B29" s="1">
        <f t="shared" si="0"/>
        <v>7.5</v>
      </c>
      <c r="C29" s="2">
        <v>9</v>
      </c>
      <c r="D29" s="1">
        <f t="shared" si="1"/>
        <v>7.5</v>
      </c>
    </row>
    <row r="30" spans="1:4" x14ac:dyDescent="0.25">
      <c r="A30" s="1">
        <v>6.3</v>
      </c>
      <c r="B30" s="1">
        <f t="shared" si="0"/>
        <v>7.5</v>
      </c>
      <c r="C30" s="2">
        <v>9</v>
      </c>
      <c r="D30" s="1">
        <f t="shared" si="1"/>
        <v>7.5</v>
      </c>
    </row>
    <row r="31" spans="1:4" x14ac:dyDescent="0.25">
      <c r="A31" s="1">
        <v>6.5</v>
      </c>
      <c r="B31" s="1">
        <f t="shared" si="0"/>
        <v>7.5</v>
      </c>
      <c r="C31" s="2">
        <v>9.1999999999999993</v>
      </c>
      <c r="D31" s="1">
        <f t="shared" si="1"/>
        <v>7.5</v>
      </c>
    </row>
    <row r="32" spans="1:4" x14ac:dyDescent="0.25">
      <c r="A32" s="1">
        <v>6.5</v>
      </c>
      <c r="B32" s="1">
        <f t="shared" si="0"/>
        <v>7.5</v>
      </c>
      <c r="C32" s="2">
        <v>9.1999999999999993</v>
      </c>
      <c r="D32" s="1">
        <f t="shared" si="1"/>
        <v>7.5</v>
      </c>
    </row>
    <row r="33" spans="1:5" x14ac:dyDescent="0.25">
      <c r="A33" s="1">
        <v>7</v>
      </c>
      <c r="B33" s="1">
        <f t="shared" si="0"/>
        <v>7.5</v>
      </c>
      <c r="C33" s="2">
        <v>9.4</v>
      </c>
      <c r="D33" s="1">
        <f t="shared" si="1"/>
        <v>7.5</v>
      </c>
    </row>
    <row r="34" spans="1:5" x14ac:dyDescent="0.25">
      <c r="A34" s="1">
        <v>7.1</v>
      </c>
      <c r="B34" s="1">
        <f t="shared" si="0"/>
        <v>7.5</v>
      </c>
      <c r="C34" s="2">
        <v>9.5</v>
      </c>
      <c r="D34" s="1">
        <f t="shared" si="1"/>
        <v>7.5</v>
      </c>
    </row>
    <row r="35" spans="1:5" x14ac:dyDescent="0.25">
      <c r="A35" s="1">
        <v>7.1</v>
      </c>
      <c r="B35" s="1">
        <f t="shared" si="0"/>
        <v>7.5</v>
      </c>
      <c r="C35" s="2">
        <v>9.6</v>
      </c>
      <c r="D35" s="1">
        <f t="shared" si="1"/>
        <v>7.5</v>
      </c>
    </row>
    <row r="36" spans="1:5" x14ac:dyDescent="0.25">
      <c r="A36" s="1">
        <v>7.2</v>
      </c>
      <c r="B36" s="1">
        <f t="shared" si="0"/>
        <v>7.5</v>
      </c>
      <c r="C36" s="2">
        <v>9.6</v>
      </c>
      <c r="D36" s="1">
        <f t="shared" si="1"/>
        <v>7.5</v>
      </c>
    </row>
    <row r="37" spans="1:5" x14ac:dyDescent="0.25">
      <c r="A37" s="1">
        <v>7.2</v>
      </c>
      <c r="B37" s="1">
        <f t="shared" si="0"/>
        <v>7.5</v>
      </c>
      <c r="C37" s="2">
        <v>9.6999999999999993</v>
      </c>
      <c r="D37" s="1">
        <f t="shared" si="1"/>
        <v>7.5</v>
      </c>
    </row>
    <row r="38" spans="1:5" x14ac:dyDescent="0.25">
      <c r="A38" s="1">
        <v>7.3</v>
      </c>
      <c r="B38" s="1">
        <f t="shared" si="0"/>
        <v>7.5</v>
      </c>
      <c r="C38" s="2">
        <v>9.9</v>
      </c>
      <c r="D38" s="1">
        <f t="shared" si="1"/>
        <v>7.5</v>
      </c>
    </row>
    <row r="39" spans="1:5" x14ac:dyDescent="0.25">
      <c r="A39" s="1">
        <v>7.5</v>
      </c>
      <c r="B39" s="1">
        <f t="shared" si="0"/>
        <v>7.5</v>
      </c>
      <c r="C39" s="7">
        <v>9.9</v>
      </c>
      <c r="D39" s="1">
        <f t="shared" si="1"/>
        <v>7.5</v>
      </c>
      <c r="E39" s="7"/>
    </row>
    <row r="40" spans="1:5" x14ac:dyDescent="0.25">
      <c r="A40" s="1">
        <v>7.6</v>
      </c>
      <c r="B40" s="1">
        <f t="shared" si="0"/>
        <v>7.5</v>
      </c>
      <c r="C40" s="2">
        <v>10.1</v>
      </c>
      <c r="D40" s="1">
        <f t="shared" si="1"/>
        <v>12.5</v>
      </c>
    </row>
    <row r="41" spans="1:5" x14ac:dyDescent="0.25">
      <c r="A41" s="1">
        <v>7.6</v>
      </c>
      <c r="B41" s="1">
        <f t="shared" si="0"/>
        <v>7.5</v>
      </c>
      <c r="C41" s="2">
        <v>10.199999999999999</v>
      </c>
      <c r="D41" s="1">
        <f t="shared" si="1"/>
        <v>12.5</v>
      </c>
    </row>
    <row r="42" spans="1:5" x14ac:dyDescent="0.25">
      <c r="A42" s="1">
        <v>7.8</v>
      </c>
      <c r="B42" s="1">
        <f t="shared" si="0"/>
        <v>7.5</v>
      </c>
      <c r="C42" s="2">
        <v>10.4</v>
      </c>
      <c r="D42" s="1">
        <f t="shared" si="1"/>
        <v>12.5</v>
      </c>
    </row>
    <row r="43" spans="1:5" x14ac:dyDescent="0.25">
      <c r="A43" s="1">
        <v>7.8</v>
      </c>
      <c r="B43" s="1">
        <f t="shared" si="0"/>
        <v>7.5</v>
      </c>
      <c r="C43" s="2">
        <v>10.4</v>
      </c>
      <c r="D43" s="1">
        <f t="shared" si="1"/>
        <v>12.5</v>
      </c>
    </row>
    <row r="44" spans="1:5" x14ac:dyDescent="0.25">
      <c r="A44" s="1">
        <v>7.8</v>
      </c>
      <c r="B44" s="1">
        <f t="shared" si="0"/>
        <v>7.5</v>
      </c>
      <c r="C44" s="2">
        <v>10.5</v>
      </c>
      <c r="D44" s="1">
        <f t="shared" si="1"/>
        <v>12.5</v>
      </c>
    </row>
    <row r="45" spans="1:5" x14ac:dyDescent="0.25">
      <c r="A45" s="1">
        <v>7.9</v>
      </c>
      <c r="B45" s="1">
        <f t="shared" si="0"/>
        <v>7.5</v>
      </c>
      <c r="C45" s="2">
        <v>10.5</v>
      </c>
      <c r="D45" s="1">
        <f t="shared" si="1"/>
        <v>12.5</v>
      </c>
    </row>
    <row r="46" spans="1:5" x14ac:dyDescent="0.25">
      <c r="A46" s="1">
        <v>8.1</v>
      </c>
      <c r="B46" s="1">
        <f t="shared" si="0"/>
        <v>7.5</v>
      </c>
      <c r="C46" s="2">
        <v>10.8</v>
      </c>
      <c r="D46" s="1">
        <f t="shared" si="1"/>
        <v>12.5</v>
      </c>
    </row>
    <row r="47" spans="1:5" x14ac:dyDescent="0.25">
      <c r="A47" s="1">
        <v>8.1</v>
      </c>
      <c r="B47" s="1">
        <f t="shared" si="0"/>
        <v>7.5</v>
      </c>
      <c r="C47" s="2">
        <v>10.9</v>
      </c>
      <c r="D47" s="1">
        <f t="shared" si="1"/>
        <v>12.5</v>
      </c>
    </row>
    <row r="48" spans="1:5" x14ac:dyDescent="0.25">
      <c r="A48" s="1">
        <v>8.1999999999999993</v>
      </c>
      <c r="B48" s="1">
        <f t="shared" si="0"/>
        <v>7.5</v>
      </c>
      <c r="C48" s="2">
        <v>11</v>
      </c>
      <c r="D48" s="1">
        <f t="shared" si="1"/>
        <v>12.5</v>
      </c>
    </row>
    <row r="49" spans="1:4" x14ac:dyDescent="0.25">
      <c r="A49" s="1">
        <v>8.3000000000000007</v>
      </c>
      <c r="B49" s="1">
        <f t="shared" si="0"/>
        <v>7.5</v>
      </c>
      <c r="C49" s="2">
        <v>11</v>
      </c>
      <c r="D49" s="1">
        <f t="shared" si="1"/>
        <v>12.5</v>
      </c>
    </row>
    <row r="50" spans="1:4" x14ac:dyDescent="0.25">
      <c r="A50" s="1">
        <v>8.3000000000000007</v>
      </c>
      <c r="B50" s="1">
        <f t="shared" si="0"/>
        <v>7.5</v>
      </c>
      <c r="C50" s="2">
        <v>11</v>
      </c>
      <c r="D50" s="1">
        <f t="shared" si="1"/>
        <v>12.5</v>
      </c>
    </row>
    <row r="51" spans="1:4" x14ac:dyDescent="0.25">
      <c r="A51" s="1">
        <v>8.4</v>
      </c>
      <c r="B51" s="1">
        <f t="shared" si="0"/>
        <v>7.5</v>
      </c>
      <c r="C51" s="2">
        <v>11.2</v>
      </c>
      <c r="D51" s="1">
        <f t="shared" si="1"/>
        <v>12.5</v>
      </c>
    </row>
    <row r="52" spans="1:4" x14ac:dyDescent="0.25">
      <c r="A52" s="1">
        <v>8.5</v>
      </c>
      <c r="B52" s="1">
        <f t="shared" si="0"/>
        <v>7.5</v>
      </c>
      <c r="C52" s="2">
        <v>11.5</v>
      </c>
      <c r="D52" s="1">
        <f t="shared" si="1"/>
        <v>12.5</v>
      </c>
    </row>
    <row r="53" spans="1:4" x14ac:dyDescent="0.25">
      <c r="A53" s="1">
        <v>8.5</v>
      </c>
      <c r="B53" s="1">
        <f t="shared" si="0"/>
        <v>7.5</v>
      </c>
      <c r="C53" s="2">
        <v>11.7</v>
      </c>
      <c r="D53" s="1">
        <f t="shared" si="1"/>
        <v>12.5</v>
      </c>
    </row>
    <row r="54" spans="1:4" x14ac:dyDescent="0.25">
      <c r="A54" s="1">
        <v>8.5</v>
      </c>
      <c r="B54" s="1">
        <f t="shared" si="0"/>
        <v>7.5</v>
      </c>
      <c r="C54" s="2">
        <v>11.9</v>
      </c>
      <c r="D54" s="1">
        <f t="shared" si="1"/>
        <v>12.5</v>
      </c>
    </row>
    <row r="55" spans="1:4" x14ac:dyDescent="0.25">
      <c r="A55" s="1">
        <v>8.6</v>
      </c>
      <c r="B55" s="1">
        <f t="shared" si="0"/>
        <v>7.5</v>
      </c>
      <c r="C55" s="2">
        <v>12</v>
      </c>
      <c r="D55" s="1">
        <f t="shared" si="1"/>
        <v>12.5</v>
      </c>
    </row>
    <row r="56" spans="1:4" x14ac:dyDescent="0.25">
      <c r="A56" s="1">
        <v>8.8000000000000007</v>
      </c>
      <c r="B56" s="1">
        <f t="shared" si="0"/>
        <v>7.5</v>
      </c>
      <c r="C56" s="2">
        <v>12</v>
      </c>
      <c r="D56" s="1">
        <f t="shared" si="1"/>
        <v>12.5</v>
      </c>
    </row>
    <row r="57" spans="1:4" x14ac:dyDescent="0.25">
      <c r="A57" s="1">
        <v>8.8000000000000007</v>
      </c>
      <c r="B57" s="1">
        <f t="shared" si="0"/>
        <v>7.5</v>
      </c>
      <c r="C57" s="2">
        <v>12.1</v>
      </c>
      <c r="D57" s="1">
        <f t="shared" si="1"/>
        <v>12.5</v>
      </c>
    </row>
    <row r="58" spans="1:4" x14ac:dyDescent="0.25">
      <c r="A58" s="1">
        <v>8.8000000000000007</v>
      </c>
      <c r="B58" s="1">
        <f t="shared" si="0"/>
        <v>7.5</v>
      </c>
      <c r="C58" s="2">
        <v>12.5</v>
      </c>
      <c r="D58" s="1">
        <f t="shared" si="1"/>
        <v>12.5</v>
      </c>
    </row>
    <row r="59" spans="1:4" x14ac:dyDescent="0.25">
      <c r="A59" s="1">
        <v>9</v>
      </c>
      <c r="B59" s="1">
        <f t="shared" si="0"/>
        <v>7.5</v>
      </c>
      <c r="C59" s="2">
        <v>12.7</v>
      </c>
      <c r="D59" s="1">
        <f t="shared" si="1"/>
        <v>12.5</v>
      </c>
    </row>
    <row r="60" spans="1:4" x14ac:dyDescent="0.25">
      <c r="A60" s="1">
        <v>9</v>
      </c>
      <c r="B60" s="1">
        <f t="shared" si="0"/>
        <v>7.5</v>
      </c>
      <c r="C60" s="2">
        <v>12.8</v>
      </c>
      <c r="D60" s="1">
        <f t="shared" si="1"/>
        <v>12.5</v>
      </c>
    </row>
    <row r="61" spans="1:4" x14ac:dyDescent="0.25">
      <c r="A61" s="1">
        <v>9.1</v>
      </c>
      <c r="B61" s="1">
        <f t="shared" si="0"/>
        <v>7.5</v>
      </c>
      <c r="C61" s="2">
        <v>12.9</v>
      </c>
      <c r="D61" s="1">
        <f t="shared" si="1"/>
        <v>12.5</v>
      </c>
    </row>
    <row r="62" spans="1:4" x14ac:dyDescent="0.25">
      <c r="A62" s="1">
        <v>9.1</v>
      </c>
      <c r="B62" s="1">
        <f t="shared" si="0"/>
        <v>7.5</v>
      </c>
      <c r="C62" s="2">
        <v>13</v>
      </c>
      <c r="D62" s="1">
        <f t="shared" si="1"/>
        <v>12.5</v>
      </c>
    </row>
    <row r="63" spans="1:4" x14ac:dyDescent="0.25">
      <c r="A63" s="1">
        <v>9.1</v>
      </c>
      <c r="B63" s="1">
        <f t="shared" si="0"/>
        <v>7.5</v>
      </c>
      <c r="C63" s="2">
        <v>13.1</v>
      </c>
      <c r="D63" s="1">
        <f t="shared" si="1"/>
        <v>12.5</v>
      </c>
    </row>
    <row r="64" spans="1:4" x14ac:dyDescent="0.25">
      <c r="A64" s="1">
        <v>9.1999999999999993</v>
      </c>
      <c r="B64" s="1">
        <f t="shared" si="0"/>
        <v>7.5</v>
      </c>
      <c r="C64" s="2">
        <v>13.1</v>
      </c>
      <c r="D64" s="1">
        <f t="shared" si="1"/>
        <v>12.5</v>
      </c>
    </row>
    <row r="65" spans="1:5" x14ac:dyDescent="0.25">
      <c r="A65" s="1">
        <v>9.3000000000000007</v>
      </c>
      <c r="B65" s="1">
        <f t="shared" si="0"/>
        <v>7.5</v>
      </c>
      <c r="C65" s="2">
        <v>13.2</v>
      </c>
      <c r="D65" s="1">
        <f t="shared" si="1"/>
        <v>12.5</v>
      </c>
    </row>
    <row r="66" spans="1:5" x14ac:dyDescent="0.25">
      <c r="A66" s="1">
        <v>9.3000000000000007</v>
      </c>
      <c r="B66" s="1">
        <f t="shared" si="0"/>
        <v>7.5</v>
      </c>
      <c r="C66" s="2">
        <v>13.3</v>
      </c>
      <c r="D66" s="1">
        <f t="shared" si="1"/>
        <v>12.5</v>
      </c>
    </row>
    <row r="67" spans="1:5" x14ac:dyDescent="0.25">
      <c r="A67" s="1">
        <v>9.5</v>
      </c>
      <c r="B67" s="1">
        <f t="shared" si="0"/>
        <v>7.5</v>
      </c>
      <c r="C67" s="2">
        <v>13.5</v>
      </c>
      <c r="D67" s="1">
        <f t="shared" si="1"/>
        <v>12.5</v>
      </c>
    </row>
    <row r="68" spans="1:5" x14ac:dyDescent="0.25">
      <c r="A68" s="1">
        <v>9.5</v>
      </c>
      <c r="B68" s="1">
        <f t="shared" ref="B68:B131" si="7">VLOOKUP(A68,$F$1:$G$10,2)</f>
        <v>7.5</v>
      </c>
      <c r="C68" s="2">
        <v>13.8</v>
      </c>
      <c r="D68" s="1">
        <f t="shared" ref="D68:D103" si="8">VLOOKUP(C68,$F$1:$G$10,2)</f>
        <v>12.5</v>
      </c>
    </row>
    <row r="69" spans="1:5" x14ac:dyDescent="0.25">
      <c r="A69" s="1">
        <v>9.5</v>
      </c>
      <c r="B69" s="1">
        <f t="shared" si="7"/>
        <v>7.5</v>
      </c>
      <c r="C69" s="2">
        <v>14</v>
      </c>
      <c r="D69" s="1">
        <f t="shared" si="8"/>
        <v>12.5</v>
      </c>
    </row>
    <row r="70" spans="1:5" x14ac:dyDescent="0.25">
      <c r="A70" s="1">
        <v>9.5</v>
      </c>
      <c r="B70" s="1">
        <f t="shared" si="7"/>
        <v>7.5</v>
      </c>
      <c r="C70" s="2">
        <v>14</v>
      </c>
      <c r="D70" s="1">
        <f t="shared" si="8"/>
        <v>12.5</v>
      </c>
    </row>
    <row r="71" spans="1:5" x14ac:dyDescent="0.25">
      <c r="A71" s="1">
        <v>9.6</v>
      </c>
      <c r="B71" s="1">
        <f t="shared" si="7"/>
        <v>7.5</v>
      </c>
      <c r="C71" s="2">
        <v>14.1</v>
      </c>
      <c r="D71" s="1">
        <f t="shared" si="8"/>
        <v>12.5</v>
      </c>
    </row>
    <row r="72" spans="1:5" x14ac:dyDescent="0.25">
      <c r="A72" s="1">
        <v>9.6</v>
      </c>
      <c r="B72" s="1">
        <f t="shared" si="7"/>
        <v>7.5</v>
      </c>
      <c r="C72" s="2">
        <v>14.5</v>
      </c>
      <c r="D72" s="1">
        <f t="shared" si="8"/>
        <v>12.5</v>
      </c>
    </row>
    <row r="73" spans="1:5" x14ac:dyDescent="0.25">
      <c r="A73" s="1">
        <v>9.6999999999999993</v>
      </c>
      <c r="B73" s="1">
        <f t="shared" si="7"/>
        <v>7.5</v>
      </c>
      <c r="C73" s="2">
        <v>14.6</v>
      </c>
      <c r="D73" s="1">
        <f t="shared" si="8"/>
        <v>12.5</v>
      </c>
    </row>
    <row r="74" spans="1:5" x14ac:dyDescent="0.25">
      <c r="A74" s="1">
        <v>9.8000000000000007</v>
      </c>
      <c r="B74" s="1">
        <f t="shared" si="7"/>
        <v>7.5</v>
      </c>
      <c r="C74" s="2">
        <v>14.6</v>
      </c>
      <c r="D74" s="1">
        <f t="shared" si="8"/>
        <v>12.5</v>
      </c>
    </row>
    <row r="75" spans="1:5" x14ac:dyDescent="0.25">
      <c r="A75" s="1">
        <v>9.9</v>
      </c>
      <c r="B75" s="1">
        <f t="shared" si="7"/>
        <v>7.5</v>
      </c>
      <c r="C75" s="2">
        <v>14.7</v>
      </c>
      <c r="D75" s="1">
        <f t="shared" si="8"/>
        <v>12.5</v>
      </c>
    </row>
    <row r="76" spans="1:5" x14ac:dyDescent="0.25">
      <c r="A76" s="1">
        <v>9.9</v>
      </c>
      <c r="B76" s="1">
        <f t="shared" si="7"/>
        <v>7.5</v>
      </c>
      <c r="C76" s="2">
        <v>14.8</v>
      </c>
      <c r="D76" s="1">
        <f t="shared" si="8"/>
        <v>12.5</v>
      </c>
    </row>
    <row r="77" spans="1:5" x14ac:dyDescent="0.25">
      <c r="A77" s="1">
        <v>9.9</v>
      </c>
      <c r="B77" s="1">
        <f t="shared" si="7"/>
        <v>7.5</v>
      </c>
      <c r="C77" s="2">
        <v>14.9</v>
      </c>
      <c r="D77" s="1">
        <f t="shared" si="8"/>
        <v>12.5</v>
      </c>
    </row>
    <row r="78" spans="1:5" x14ac:dyDescent="0.25">
      <c r="A78" s="1">
        <v>9.9</v>
      </c>
      <c r="B78" s="1">
        <f t="shared" si="7"/>
        <v>7.5</v>
      </c>
      <c r="C78" s="2">
        <v>14.9</v>
      </c>
      <c r="D78" s="1">
        <f t="shared" si="8"/>
        <v>12.5</v>
      </c>
    </row>
    <row r="79" spans="1:5" x14ac:dyDescent="0.25">
      <c r="A79" s="1">
        <v>10.1</v>
      </c>
      <c r="B79" s="1">
        <f t="shared" si="7"/>
        <v>12.5</v>
      </c>
      <c r="C79" s="2">
        <v>14.9</v>
      </c>
      <c r="D79" s="1">
        <f t="shared" si="8"/>
        <v>12.5</v>
      </c>
    </row>
    <row r="80" spans="1:5" x14ac:dyDescent="0.25">
      <c r="A80" s="1">
        <v>10.1</v>
      </c>
      <c r="B80" s="1">
        <f t="shared" si="7"/>
        <v>12.5</v>
      </c>
      <c r="C80" s="2">
        <v>14.9</v>
      </c>
      <c r="D80" s="1">
        <f t="shared" si="8"/>
        <v>12.5</v>
      </c>
      <c r="E80" s="7"/>
    </row>
    <row r="81" spans="1:4" x14ac:dyDescent="0.25">
      <c r="A81" s="1">
        <v>10.1</v>
      </c>
      <c r="B81" s="1">
        <f t="shared" si="7"/>
        <v>12.5</v>
      </c>
      <c r="C81" s="2">
        <v>15.4</v>
      </c>
      <c r="D81" s="1">
        <f t="shared" si="8"/>
        <v>17.5</v>
      </c>
    </row>
    <row r="82" spans="1:4" x14ac:dyDescent="0.25">
      <c r="A82" s="1">
        <v>10.1</v>
      </c>
      <c r="B82" s="1">
        <f t="shared" si="7"/>
        <v>12.5</v>
      </c>
      <c r="C82" s="2">
        <v>15.6</v>
      </c>
      <c r="D82" s="1">
        <f t="shared" si="8"/>
        <v>17.5</v>
      </c>
    </row>
    <row r="83" spans="1:4" x14ac:dyDescent="0.25">
      <c r="A83" s="1">
        <v>10.199999999999999</v>
      </c>
      <c r="B83" s="1">
        <f t="shared" si="7"/>
        <v>12.5</v>
      </c>
      <c r="C83" s="2">
        <v>15.7</v>
      </c>
      <c r="D83" s="1">
        <f t="shared" si="8"/>
        <v>17.5</v>
      </c>
    </row>
    <row r="84" spans="1:4" x14ac:dyDescent="0.25">
      <c r="A84" s="1">
        <v>10.3</v>
      </c>
      <c r="B84" s="1">
        <f t="shared" si="7"/>
        <v>12.5</v>
      </c>
      <c r="C84" s="2">
        <v>15.8</v>
      </c>
      <c r="D84" s="1">
        <f t="shared" si="8"/>
        <v>17.5</v>
      </c>
    </row>
    <row r="85" spans="1:4" x14ac:dyDescent="0.25">
      <c r="A85" s="1">
        <v>10.3</v>
      </c>
      <c r="B85" s="1">
        <f t="shared" si="7"/>
        <v>12.5</v>
      </c>
      <c r="C85" s="2">
        <v>15.9</v>
      </c>
      <c r="D85" s="1">
        <f t="shared" si="8"/>
        <v>17.5</v>
      </c>
    </row>
    <row r="86" spans="1:4" x14ac:dyDescent="0.25">
      <c r="A86" s="1">
        <v>10.4</v>
      </c>
      <c r="B86" s="1">
        <f t="shared" si="7"/>
        <v>12.5</v>
      </c>
      <c r="C86" s="2">
        <v>16</v>
      </c>
      <c r="D86" s="1">
        <f t="shared" si="8"/>
        <v>17.5</v>
      </c>
    </row>
    <row r="87" spans="1:4" x14ac:dyDescent="0.25">
      <c r="A87" s="1">
        <v>10.5</v>
      </c>
      <c r="B87" s="1">
        <f t="shared" si="7"/>
        <v>12.5</v>
      </c>
      <c r="C87" s="2">
        <v>16.100000000000001</v>
      </c>
      <c r="D87" s="1">
        <f t="shared" si="8"/>
        <v>17.5</v>
      </c>
    </row>
    <row r="88" spans="1:4" x14ac:dyDescent="0.25">
      <c r="A88" s="1">
        <v>10.5</v>
      </c>
      <c r="B88" s="1">
        <f t="shared" si="7"/>
        <v>12.5</v>
      </c>
      <c r="C88" s="2">
        <v>16.3</v>
      </c>
      <c r="D88" s="1">
        <f t="shared" si="8"/>
        <v>17.5</v>
      </c>
    </row>
    <row r="89" spans="1:4" x14ac:dyDescent="0.25">
      <c r="A89" s="1">
        <v>10.5</v>
      </c>
      <c r="B89" s="1">
        <f t="shared" si="7"/>
        <v>12.5</v>
      </c>
      <c r="C89" s="2">
        <v>16.399999999999999</v>
      </c>
      <c r="D89" s="1">
        <f t="shared" si="8"/>
        <v>17.5</v>
      </c>
    </row>
    <row r="90" spans="1:4" x14ac:dyDescent="0.25">
      <c r="A90" s="1">
        <v>10.5</v>
      </c>
      <c r="B90" s="1">
        <f t="shared" si="7"/>
        <v>12.5</v>
      </c>
      <c r="C90" s="2">
        <v>16.5</v>
      </c>
      <c r="D90" s="1">
        <f t="shared" si="8"/>
        <v>17.5</v>
      </c>
    </row>
    <row r="91" spans="1:4" x14ac:dyDescent="0.25">
      <c r="A91" s="1">
        <v>10.5</v>
      </c>
      <c r="B91" s="1">
        <f t="shared" si="7"/>
        <v>12.5</v>
      </c>
      <c r="C91" s="2">
        <v>16.7</v>
      </c>
      <c r="D91" s="1">
        <f t="shared" si="8"/>
        <v>17.5</v>
      </c>
    </row>
    <row r="92" spans="1:4" x14ac:dyDescent="0.25">
      <c r="A92" s="1">
        <v>10.5</v>
      </c>
      <c r="B92" s="1">
        <f t="shared" si="7"/>
        <v>12.5</v>
      </c>
      <c r="C92" s="2">
        <v>17</v>
      </c>
      <c r="D92" s="1">
        <f t="shared" si="8"/>
        <v>17.5</v>
      </c>
    </row>
    <row r="93" spans="1:4" x14ac:dyDescent="0.25">
      <c r="A93" s="1">
        <v>10.6</v>
      </c>
      <c r="B93" s="1">
        <f t="shared" si="7"/>
        <v>12.5</v>
      </c>
      <c r="C93" s="2">
        <v>17.399999999999999</v>
      </c>
      <c r="D93" s="1">
        <f t="shared" si="8"/>
        <v>17.5</v>
      </c>
    </row>
    <row r="94" spans="1:4" x14ac:dyDescent="0.25">
      <c r="A94" s="1">
        <v>10.7</v>
      </c>
      <c r="B94" s="1">
        <f t="shared" si="7"/>
        <v>12.5</v>
      </c>
      <c r="C94" s="2">
        <v>17.8</v>
      </c>
      <c r="D94" s="1">
        <f t="shared" si="8"/>
        <v>17.5</v>
      </c>
    </row>
    <row r="95" spans="1:4" x14ac:dyDescent="0.25">
      <c r="A95" s="1">
        <v>10.7</v>
      </c>
      <c r="B95" s="1">
        <f t="shared" si="7"/>
        <v>12.5</v>
      </c>
      <c r="C95" s="2">
        <v>18</v>
      </c>
      <c r="D95" s="1">
        <f t="shared" si="8"/>
        <v>17.5</v>
      </c>
    </row>
    <row r="96" spans="1:4" x14ac:dyDescent="0.25">
      <c r="A96" s="1">
        <v>10.8</v>
      </c>
      <c r="B96" s="1">
        <f t="shared" si="7"/>
        <v>12.5</v>
      </c>
      <c r="C96" s="2">
        <v>18.600000000000001</v>
      </c>
      <c r="D96" s="1">
        <f t="shared" si="8"/>
        <v>17.5</v>
      </c>
    </row>
    <row r="97" spans="1:5" x14ac:dyDescent="0.25">
      <c r="A97" s="1">
        <v>10.9</v>
      </c>
      <c r="B97" s="1">
        <f t="shared" si="7"/>
        <v>12.5</v>
      </c>
      <c r="C97" s="2">
        <v>19</v>
      </c>
      <c r="D97" s="1">
        <f t="shared" si="8"/>
        <v>17.5</v>
      </c>
    </row>
    <row r="98" spans="1:5" x14ac:dyDescent="0.25">
      <c r="A98" s="1">
        <v>11</v>
      </c>
      <c r="B98" s="1">
        <f t="shared" si="7"/>
        <v>12.5</v>
      </c>
      <c r="C98" s="2">
        <v>19.2</v>
      </c>
      <c r="D98" s="1">
        <f t="shared" si="8"/>
        <v>17.5</v>
      </c>
    </row>
    <row r="99" spans="1:5" x14ac:dyDescent="0.25">
      <c r="A99" s="1">
        <v>11</v>
      </c>
      <c r="B99" s="1">
        <f t="shared" si="7"/>
        <v>12.5</v>
      </c>
      <c r="C99" s="2">
        <v>19.600000000000001</v>
      </c>
      <c r="D99" s="1">
        <f t="shared" si="8"/>
        <v>17.5</v>
      </c>
    </row>
    <row r="100" spans="1:5" x14ac:dyDescent="0.25">
      <c r="A100" s="1">
        <v>11.1</v>
      </c>
      <c r="B100" s="1">
        <f t="shared" si="7"/>
        <v>12.5</v>
      </c>
      <c r="C100" s="7">
        <v>19.899999999999999</v>
      </c>
      <c r="D100" s="1">
        <f t="shared" si="8"/>
        <v>17.5</v>
      </c>
      <c r="E100" s="7"/>
    </row>
    <row r="101" spans="1:5" x14ac:dyDescent="0.25">
      <c r="A101" s="1">
        <v>11.1</v>
      </c>
      <c r="B101" s="1">
        <f t="shared" si="7"/>
        <v>12.5</v>
      </c>
      <c r="C101" s="2">
        <v>20.399999999999999</v>
      </c>
      <c r="D101" s="1">
        <f t="shared" si="8"/>
        <v>22.5</v>
      </c>
    </row>
    <row r="102" spans="1:5" x14ac:dyDescent="0.25">
      <c r="A102" s="1">
        <v>11.1</v>
      </c>
      <c r="B102" s="1">
        <f t="shared" si="7"/>
        <v>12.5</v>
      </c>
      <c r="C102" s="2">
        <v>21</v>
      </c>
      <c r="D102" s="1">
        <f t="shared" si="8"/>
        <v>22.5</v>
      </c>
    </row>
    <row r="103" spans="1:5" x14ac:dyDescent="0.25">
      <c r="A103" s="1">
        <v>11.2</v>
      </c>
      <c r="B103" s="1">
        <f t="shared" si="7"/>
        <v>12.5</v>
      </c>
      <c r="C103" s="2">
        <v>26.1</v>
      </c>
      <c r="D103" s="1">
        <f t="shared" si="8"/>
        <v>27.5</v>
      </c>
    </row>
    <row r="104" spans="1:5" x14ac:dyDescent="0.25">
      <c r="A104" s="1">
        <v>11.2</v>
      </c>
      <c r="B104" s="1">
        <f t="shared" si="7"/>
        <v>12.5</v>
      </c>
      <c r="D104" s="1"/>
    </row>
    <row r="105" spans="1:5" x14ac:dyDescent="0.25">
      <c r="A105" s="1">
        <v>11.3</v>
      </c>
      <c r="B105" s="1">
        <f t="shared" si="7"/>
        <v>12.5</v>
      </c>
      <c r="D105" s="1"/>
    </row>
    <row r="106" spans="1:5" x14ac:dyDescent="0.25">
      <c r="A106" s="1">
        <v>11.3</v>
      </c>
      <c r="B106" s="1">
        <f t="shared" si="7"/>
        <v>12.5</v>
      </c>
      <c r="D106" s="1"/>
    </row>
    <row r="107" spans="1:5" x14ac:dyDescent="0.25">
      <c r="A107" s="1">
        <v>11.3</v>
      </c>
      <c r="B107" s="1">
        <f t="shared" si="7"/>
        <v>12.5</v>
      </c>
      <c r="D107" s="1"/>
    </row>
    <row r="108" spans="1:5" x14ac:dyDescent="0.25">
      <c r="A108" s="1">
        <v>11.3</v>
      </c>
      <c r="B108" s="1">
        <f t="shared" si="7"/>
        <v>12.5</v>
      </c>
      <c r="D108" s="1"/>
    </row>
    <row r="109" spans="1:5" x14ac:dyDescent="0.25">
      <c r="A109" s="1">
        <v>11.4</v>
      </c>
      <c r="B109" s="1">
        <f t="shared" si="7"/>
        <v>12.5</v>
      </c>
      <c r="D109" s="1"/>
    </row>
    <row r="110" spans="1:5" x14ac:dyDescent="0.25">
      <c r="A110" s="1">
        <v>11.5</v>
      </c>
      <c r="B110" s="1">
        <f t="shared" si="7"/>
        <v>12.5</v>
      </c>
      <c r="D110" s="1"/>
    </row>
    <row r="111" spans="1:5" x14ac:dyDescent="0.25">
      <c r="A111" s="1">
        <v>11.5</v>
      </c>
      <c r="B111" s="1">
        <f t="shared" si="7"/>
        <v>12.5</v>
      </c>
      <c r="D111" s="1"/>
    </row>
    <row r="112" spans="1:5" x14ac:dyDescent="0.25">
      <c r="A112" s="1">
        <v>11.5</v>
      </c>
      <c r="B112" s="1">
        <f t="shared" si="7"/>
        <v>12.5</v>
      </c>
      <c r="D112" s="1"/>
    </row>
    <row r="113" spans="1:4" x14ac:dyDescent="0.25">
      <c r="A113" s="1">
        <v>11.6</v>
      </c>
      <c r="B113" s="1">
        <f t="shared" si="7"/>
        <v>12.5</v>
      </c>
      <c r="D113" s="1"/>
    </row>
    <row r="114" spans="1:4" x14ac:dyDescent="0.25">
      <c r="A114" s="1">
        <v>11.7</v>
      </c>
      <c r="B114" s="1">
        <f t="shared" si="7"/>
        <v>12.5</v>
      </c>
      <c r="D114" s="1"/>
    </row>
    <row r="115" spans="1:4" x14ac:dyDescent="0.25">
      <c r="A115" s="1">
        <v>11.7</v>
      </c>
      <c r="B115" s="1">
        <f t="shared" si="7"/>
        <v>12.5</v>
      </c>
      <c r="D115" s="1"/>
    </row>
    <row r="116" spans="1:4" x14ac:dyDescent="0.25">
      <c r="A116" s="1">
        <v>11.9</v>
      </c>
      <c r="B116" s="1">
        <f t="shared" si="7"/>
        <v>12.5</v>
      </c>
      <c r="D116" s="1"/>
    </row>
    <row r="117" spans="1:4" x14ac:dyDescent="0.25">
      <c r="A117" s="1">
        <v>11.9</v>
      </c>
      <c r="B117" s="1">
        <f t="shared" si="7"/>
        <v>12.5</v>
      </c>
      <c r="D117" s="1"/>
    </row>
    <row r="118" spans="1:4" x14ac:dyDescent="0.25">
      <c r="A118" s="1">
        <v>12.2</v>
      </c>
      <c r="B118" s="1">
        <f t="shared" si="7"/>
        <v>12.5</v>
      </c>
      <c r="D118" s="1"/>
    </row>
    <row r="119" spans="1:4" x14ac:dyDescent="0.25">
      <c r="A119" s="1">
        <v>12.2</v>
      </c>
      <c r="B119" s="1">
        <f t="shared" si="7"/>
        <v>12.5</v>
      </c>
      <c r="D119" s="1"/>
    </row>
    <row r="120" spans="1:4" x14ac:dyDescent="0.25">
      <c r="A120" s="1">
        <v>12.3</v>
      </c>
      <c r="B120" s="1">
        <f t="shared" si="7"/>
        <v>12.5</v>
      </c>
      <c r="D120" s="1"/>
    </row>
    <row r="121" spans="1:4" x14ac:dyDescent="0.25">
      <c r="A121" s="1">
        <v>12.3</v>
      </c>
      <c r="B121" s="1">
        <f t="shared" si="7"/>
        <v>12.5</v>
      </c>
      <c r="D121" s="1"/>
    </row>
    <row r="122" spans="1:4" x14ac:dyDescent="0.25">
      <c r="A122" s="1">
        <v>12.4</v>
      </c>
      <c r="B122" s="1">
        <f t="shared" si="7"/>
        <v>12.5</v>
      </c>
      <c r="D122" s="1"/>
    </row>
    <row r="123" spans="1:4" x14ac:dyDescent="0.25">
      <c r="A123" s="1">
        <v>12.5</v>
      </c>
      <c r="B123" s="1">
        <f t="shared" si="7"/>
        <v>12.5</v>
      </c>
      <c r="D123" s="1"/>
    </row>
    <row r="124" spans="1:4" x14ac:dyDescent="0.25">
      <c r="A124" s="1">
        <v>12.7</v>
      </c>
      <c r="B124" s="1">
        <f t="shared" si="7"/>
        <v>12.5</v>
      </c>
      <c r="D124" s="1"/>
    </row>
    <row r="125" spans="1:4" x14ac:dyDescent="0.25">
      <c r="A125" s="1">
        <v>12.9</v>
      </c>
      <c r="B125" s="1">
        <f t="shared" si="7"/>
        <v>12.5</v>
      </c>
      <c r="D125" s="1"/>
    </row>
    <row r="126" spans="1:4" x14ac:dyDescent="0.25">
      <c r="A126" s="1">
        <v>12.9</v>
      </c>
      <c r="B126" s="1">
        <f t="shared" si="7"/>
        <v>12.5</v>
      </c>
      <c r="D126" s="1"/>
    </row>
    <row r="127" spans="1:4" x14ac:dyDescent="0.25">
      <c r="A127" s="1">
        <v>12.9</v>
      </c>
      <c r="B127" s="1">
        <f t="shared" si="7"/>
        <v>12.5</v>
      </c>
      <c r="D127" s="1"/>
    </row>
    <row r="128" spans="1:4" x14ac:dyDescent="0.25">
      <c r="A128" s="1">
        <v>13</v>
      </c>
      <c r="B128" s="1">
        <f t="shared" si="7"/>
        <v>12.5</v>
      </c>
      <c r="D128" s="1"/>
    </row>
    <row r="129" spans="1:4" x14ac:dyDescent="0.25">
      <c r="A129" s="1">
        <v>13.1</v>
      </c>
      <c r="B129" s="1">
        <f t="shared" si="7"/>
        <v>12.5</v>
      </c>
      <c r="D129" s="1"/>
    </row>
    <row r="130" spans="1:4" x14ac:dyDescent="0.25">
      <c r="A130" s="1">
        <v>13.2</v>
      </c>
      <c r="B130" s="1">
        <f t="shared" si="7"/>
        <v>12.5</v>
      </c>
      <c r="D130" s="1"/>
    </row>
    <row r="131" spans="1:4" x14ac:dyDescent="0.25">
      <c r="A131" s="1">
        <v>13.4</v>
      </c>
      <c r="B131" s="1">
        <f t="shared" si="7"/>
        <v>12.5</v>
      </c>
      <c r="D131" s="1"/>
    </row>
    <row r="132" spans="1:4" x14ac:dyDescent="0.25">
      <c r="A132" s="1">
        <v>13.4</v>
      </c>
      <c r="B132" s="1">
        <f t="shared" ref="B132:B160" si="9">VLOOKUP(A132,$F$1:$G$10,2)</f>
        <v>12.5</v>
      </c>
      <c r="D132" s="1"/>
    </row>
    <row r="133" spans="1:4" x14ac:dyDescent="0.25">
      <c r="A133" s="1">
        <v>13.7</v>
      </c>
      <c r="B133" s="1">
        <f t="shared" si="9"/>
        <v>12.5</v>
      </c>
      <c r="D133" s="1"/>
    </row>
    <row r="134" spans="1:4" x14ac:dyDescent="0.25">
      <c r="A134" s="1">
        <v>13.7</v>
      </c>
      <c r="B134" s="1">
        <f t="shared" si="9"/>
        <v>12.5</v>
      </c>
      <c r="D134" s="1"/>
    </row>
    <row r="135" spans="1:4" x14ac:dyDescent="0.25">
      <c r="A135" s="1">
        <v>13.9</v>
      </c>
      <c r="B135" s="1">
        <f t="shared" si="9"/>
        <v>12.5</v>
      </c>
      <c r="D135" s="1"/>
    </row>
    <row r="136" spans="1:4" x14ac:dyDescent="0.25">
      <c r="A136" s="1">
        <v>14.1</v>
      </c>
      <c r="B136" s="1">
        <f t="shared" si="9"/>
        <v>12.5</v>
      </c>
      <c r="D136" s="1"/>
    </row>
    <row r="137" spans="1:4" x14ac:dyDescent="0.25">
      <c r="A137" s="1">
        <v>14.7</v>
      </c>
      <c r="B137" s="1">
        <f t="shared" si="9"/>
        <v>12.5</v>
      </c>
      <c r="D137" s="1"/>
    </row>
    <row r="138" spans="1:4" x14ac:dyDescent="0.25">
      <c r="A138" s="1">
        <v>14.8</v>
      </c>
      <c r="B138" s="1">
        <f t="shared" si="9"/>
        <v>12.5</v>
      </c>
      <c r="D138" s="1"/>
    </row>
    <row r="139" spans="1:4" x14ac:dyDescent="0.25">
      <c r="A139" s="1">
        <v>14.9</v>
      </c>
      <c r="B139" s="1">
        <f t="shared" si="9"/>
        <v>12.5</v>
      </c>
      <c r="D139" s="1"/>
    </row>
    <row r="140" spans="1:4" x14ac:dyDescent="0.25">
      <c r="A140" s="1">
        <v>15</v>
      </c>
      <c r="B140" s="1">
        <f t="shared" si="9"/>
        <v>17.5</v>
      </c>
      <c r="D140" s="1"/>
    </row>
    <row r="141" spans="1:4" x14ac:dyDescent="0.25">
      <c r="A141" s="1">
        <v>15.7</v>
      </c>
      <c r="B141" s="1">
        <f t="shared" si="9"/>
        <v>17.5</v>
      </c>
      <c r="D141" s="1"/>
    </row>
    <row r="142" spans="1:4" x14ac:dyDescent="0.25">
      <c r="A142" s="1">
        <v>15.8</v>
      </c>
      <c r="B142" s="1">
        <f t="shared" si="9"/>
        <v>17.5</v>
      </c>
      <c r="D142" s="1"/>
    </row>
    <row r="143" spans="1:4" x14ac:dyDescent="0.25">
      <c r="A143" s="1">
        <v>15.8</v>
      </c>
      <c r="B143" s="1">
        <f t="shared" si="9"/>
        <v>17.5</v>
      </c>
      <c r="D143" s="1"/>
    </row>
    <row r="144" spans="1:4" x14ac:dyDescent="0.25">
      <c r="A144" s="1">
        <v>16</v>
      </c>
      <c r="B144" s="1">
        <f t="shared" si="9"/>
        <v>17.5</v>
      </c>
      <c r="D144" s="1"/>
    </row>
    <row r="145" spans="1:4" x14ac:dyDescent="0.25">
      <c r="A145" s="1">
        <v>16.899999999999999</v>
      </c>
      <c r="B145" s="1">
        <f t="shared" si="9"/>
        <v>17.5</v>
      </c>
      <c r="D145" s="1"/>
    </row>
    <row r="146" spans="1:4" x14ac:dyDescent="0.25">
      <c r="A146" s="1">
        <v>17</v>
      </c>
      <c r="B146" s="1">
        <f t="shared" si="9"/>
        <v>17.5</v>
      </c>
      <c r="D146" s="1"/>
    </row>
    <row r="147" spans="1:4" x14ac:dyDescent="0.25">
      <c r="A147" s="1">
        <v>17</v>
      </c>
      <c r="B147" s="1">
        <f t="shared" si="9"/>
        <v>17.5</v>
      </c>
      <c r="D147" s="1"/>
    </row>
    <row r="148" spans="1:4" x14ac:dyDescent="0.25">
      <c r="A148" s="1">
        <v>17.600000000000001</v>
      </c>
      <c r="B148" s="1">
        <f t="shared" si="9"/>
        <v>17.5</v>
      </c>
      <c r="D148" s="1"/>
    </row>
    <row r="149" spans="1:4" x14ac:dyDescent="0.25">
      <c r="A149" s="1">
        <v>17.8</v>
      </c>
      <c r="B149" s="1">
        <f t="shared" si="9"/>
        <v>17.5</v>
      </c>
      <c r="D149" s="1"/>
    </row>
    <row r="150" spans="1:4" x14ac:dyDescent="0.25">
      <c r="A150" s="1">
        <v>18.100000000000001</v>
      </c>
      <c r="B150" s="1">
        <f t="shared" si="9"/>
        <v>17.5</v>
      </c>
      <c r="D150" s="1"/>
    </row>
    <row r="151" spans="1:4" x14ac:dyDescent="0.25">
      <c r="A151" s="1">
        <v>18.100000000000001</v>
      </c>
      <c r="B151" s="1">
        <f t="shared" si="9"/>
        <v>17.5</v>
      </c>
      <c r="D151" s="1"/>
    </row>
    <row r="152" spans="1:4" x14ac:dyDescent="0.25">
      <c r="A152" s="1">
        <v>18.2</v>
      </c>
      <c r="B152" s="1">
        <f t="shared" si="9"/>
        <v>17.5</v>
      </c>
      <c r="D152" s="1"/>
    </row>
    <row r="153" spans="1:4" x14ac:dyDescent="0.25">
      <c r="A153" s="1">
        <v>18.5</v>
      </c>
      <c r="B153" s="1">
        <f t="shared" si="9"/>
        <v>17.5</v>
      </c>
      <c r="D153" s="1"/>
    </row>
    <row r="154" spans="1:4" x14ac:dyDescent="0.25">
      <c r="A154" s="1">
        <v>18.5</v>
      </c>
      <c r="B154" s="1">
        <f t="shared" si="9"/>
        <v>17.5</v>
      </c>
      <c r="D154" s="1"/>
    </row>
    <row r="155" spans="1:4" x14ac:dyDescent="0.25">
      <c r="A155" s="1">
        <v>18.7</v>
      </c>
      <c r="B155" s="1">
        <f t="shared" si="9"/>
        <v>17.5</v>
      </c>
      <c r="D155" s="1"/>
    </row>
    <row r="156" spans="1:4" x14ac:dyDescent="0.25">
      <c r="A156" s="1">
        <v>18.899999999999999</v>
      </c>
      <c r="B156" s="1">
        <f t="shared" si="9"/>
        <v>17.5</v>
      </c>
      <c r="D156" s="1"/>
    </row>
    <row r="157" spans="1:4" x14ac:dyDescent="0.25">
      <c r="A157" s="1">
        <v>21.4</v>
      </c>
      <c r="B157" s="1">
        <f t="shared" si="9"/>
        <v>22.5</v>
      </c>
      <c r="D157" s="1"/>
    </row>
    <row r="158" spans="1:4" x14ac:dyDescent="0.25">
      <c r="A158" s="1">
        <v>22</v>
      </c>
      <c r="B158" s="1">
        <f t="shared" si="9"/>
        <v>22.5</v>
      </c>
      <c r="D158" s="1"/>
    </row>
    <row r="159" spans="1:4" x14ac:dyDescent="0.25">
      <c r="A159" s="1">
        <v>22.9</v>
      </c>
      <c r="B159" s="1">
        <f t="shared" si="9"/>
        <v>22.5</v>
      </c>
      <c r="D159" s="1"/>
    </row>
    <row r="160" spans="1:4" x14ac:dyDescent="0.25">
      <c r="A160" s="1">
        <v>26.3</v>
      </c>
      <c r="B160" s="1">
        <f t="shared" si="9"/>
        <v>27.5</v>
      </c>
      <c r="D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</sheetData>
  <mergeCells count="7">
    <mergeCell ref="J1:K1"/>
    <mergeCell ref="L1:M1"/>
    <mergeCell ref="A1:B1"/>
    <mergeCell ref="C1:D1"/>
    <mergeCell ref="F1:F2"/>
    <mergeCell ref="G1:G2"/>
    <mergeCell ref="H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29" sqref="B29"/>
    </sheetView>
  </sheetViews>
  <sheetFormatPr defaultRowHeight="15" x14ac:dyDescent="0.25"/>
  <cols>
    <col min="1" max="1" width="57.42578125" bestFit="1" customWidth="1"/>
    <col min="2" max="2" width="18" bestFit="1" customWidth="1"/>
    <col min="4" max="4" width="37.5703125" style="14" bestFit="1" customWidth="1"/>
    <col min="5" max="5" width="18" bestFit="1" customWidth="1"/>
  </cols>
  <sheetData>
    <row r="1" spans="1:6" x14ac:dyDescent="0.25">
      <c r="A1" s="13" t="s">
        <v>15</v>
      </c>
      <c r="D1" s="14" t="s">
        <v>17</v>
      </c>
      <c r="E1" t="s">
        <v>16</v>
      </c>
      <c r="F1" t="s">
        <v>19</v>
      </c>
    </row>
    <row r="2" spans="1:6" x14ac:dyDescent="0.25">
      <c r="A2" t="s">
        <v>18</v>
      </c>
      <c r="B2" t="s">
        <v>16</v>
      </c>
      <c r="D2" s="14">
        <f ca="1">RANDBETWEEN($A$5,$A$6)</f>
        <v>711352</v>
      </c>
      <c r="E2" s="14">
        <f t="shared" ref="E2:E50" ca="1" si="0">VLOOKUP(D2,$A$3:$B$10,2)</f>
        <v>2000</v>
      </c>
      <c r="F2" s="16">
        <f t="shared" ref="F2:F50" ca="1" si="1">E2/D2</f>
        <v>2.8115475882544787E-3</v>
      </c>
    </row>
    <row r="3" spans="1:6" x14ac:dyDescent="0.25">
      <c r="A3" s="14">
        <v>0</v>
      </c>
      <c r="B3" s="14">
        <v>500</v>
      </c>
      <c r="D3" s="14">
        <f t="shared" ref="D3:D14" ca="1" si="2">RANDBETWEEN($A$5,$A$6)</f>
        <v>631766</v>
      </c>
      <c r="E3" s="14">
        <f t="shared" ca="1" si="0"/>
        <v>2000</v>
      </c>
      <c r="F3" s="16">
        <f t="shared" ca="1" si="1"/>
        <v>3.1657290832365148E-3</v>
      </c>
    </row>
    <row r="4" spans="1:6" x14ac:dyDescent="0.25">
      <c r="A4" s="14">
        <v>200000</v>
      </c>
      <c r="B4" s="14">
        <v>1000</v>
      </c>
      <c r="D4" s="14">
        <f t="shared" ca="1" si="2"/>
        <v>681528</v>
      </c>
      <c r="E4" s="14">
        <f t="shared" ca="1" si="0"/>
        <v>2000</v>
      </c>
      <c r="F4" s="16">
        <f t="shared" ca="1" si="1"/>
        <v>2.9345822915566198E-3</v>
      </c>
    </row>
    <row r="5" spans="1:6" x14ac:dyDescent="0.25">
      <c r="A5" s="14">
        <v>450000</v>
      </c>
      <c r="B5" s="14">
        <v>2000</v>
      </c>
      <c r="D5" s="14">
        <f t="shared" ca="1" si="2"/>
        <v>1099690</v>
      </c>
      <c r="E5" s="14">
        <f t="shared" ca="1" si="0"/>
        <v>2000</v>
      </c>
      <c r="F5" s="16">
        <f t="shared" ca="1" si="1"/>
        <v>1.8186943593194445E-3</v>
      </c>
    </row>
    <row r="6" spans="1:6" x14ac:dyDescent="0.25">
      <c r="A6" s="14">
        <v>1200000</v>
      </c>
      <c r="B6" s="14">
        <v>5500</v>
      </c>
      <c r="D6" s="14">
        <f t="shared" ca="1" si="2"/>
        <v>1127555</v>
      </c>
      <c r="E6" s="14">
        <f t="shared" ca="1" si="0"/>
        <v>2000</v>
      </c>
      <c r="F6" s="16">
        <f t="shared" ca="1" si="1"/>
        <v>1.7737493958166122E-3</v>
      </c>
    </row>
    <row r="7" spans="1:6" x14ac:dyDescent="0.25">
      <c r="A7" s="14">
        <v>2500000</v>
      </c>
      <c r="B7" s="14">
        <v>7500</v>
      </c>
      <c r="D7" s="14">
        <f t="shared" ca="1" si="2"/>
        <v>984483</v>
      </c>
      <c r="E7" s="14">
        <f t="shared" ca="1" si="0"/>
        <v>2000</v>
      </c>
      <c r="F7" s="16">
        <f t="shared" ca="1" si="1"/>
        <v>2.0315231446353063E-3</v>
      </c>
    </row>
    <row r="8" spans="1:6" x14ac:dyDescent="0.25">
      <c r="A8" s="14">
        <v>5000000</v>
      </c>
      <c r="B8" s="14">
        <v>20000</v>
      </c>
      <c r="D8" s="14">
        <f t="shared" ca="1" si="2"/>
        <v>497645</v>
      </c>
      <c r="E8" s="14">
        <f t="shared" ca="1" si="0"/>
        <v>2000</v>
      </c>
      <c r="F8" s="16">
        <f t="shared" ca="1" si="1"/>
        <v>4.0189291563262966E-3</v>
      </c>
    </row>
    <row r="9" spans="1:6" x14ac:dyDescent="0.25">
      <c r="A9" s="14">
        <v>10000000</v>
      </c>
      <c r="B9" s="14">
        <v>50000</v>
      </c>
      <c r="D9" s="14">
        <f t="shared" ca="1" si="2"/>
        <v>857852</v>
      </c>
      <c r="E9" s="14">
        <f t="shared" ca="1" si="0"/>
        <v>2000</v>
      </c>
      <c r="F9" s="16">
        <f t="shared" ca="1" si="1"/>
        <v>2.3314044846896669E-3</v>
      </c>
    </row>
    <row r="10" spans="1:6" x14ac:dyDescent="0.25">
      <c r="A10" s="14">
        <v>30000000</v>
      </c>
      <c r="B10" s="14">
        <v>100000</v>
      </c>
      <c r="D10" s="14">
        <f t="shared" ca="1" si="2"/>
        <v>1018472</v>
      </c>
      <c r="E10" s="14">
        <f t="shared" ca="1" si="0"/>
        <v>2000</v>
      </c>
      <c r="F10" s="16">
        <f t="shared" ca="1" si="1"/>
        <v>1.9637260523607913E-3</v>
      </c>
    </row>
    <row r="11" spans="1:6" x14ac:dyDescent="0.25">
      <c r="A11" s="15"/>
      <c r="D11" s="14">
        <f t="shared" ca="1" si="2"/>
        <v>869097</v>
      </c>
      <c r="E11" s="14">
        <f t="shared" ca="1" si="0"/>
        <v>2000</v>
      </c>
      <c r="F11" s="16">
        <f t="shared" ca="1" si="1"/>
        <v>2.3012391021945766E-3</v>
      </c>
    </row>
    <row r="12" spans="1:6" x14ac:dyDescent="0.25">
      <c r="A12" s="14"/>
      <c r="D12" s="14">
        <f t="shared" ca="1" si="2"/>
        <v>1168848</v>
      </c>
      <c r="E12" s="14">
        <f t="shared" ca="1" si="0"/>
        <v>2000</v>
      </c>
      <c r="F12" s="16">
        <f t="shared" ca="1" si="1"/>
        <v>1.711086471465922E-3</v>
      </c>
    </row>
    <row r="13" spans="1:6" x14ac:dyDescent="0.25">
      <c r="A13" s="14"/>
      <c r="D13" s="14">
        <f t="shared" ca="1" si="2"/>
        <v>716456</v>
      </c>
      <c r="E13" s="14">
        <f t="shared" ca="1" si="0"/>
        <v>2000</v>
      </c>
      <c r="F13" s="16">
        <f t="shared" ca="1" si="1"/>
        <v>2.7915182509463247E-3</v>
      </c>
    </row>
    <row r="14" spans="1:6" x14ac:dyDescent="0.25">
      <c r="A14" s="14"/>
      <c r="D14" s="14">
        <f t="shared" ca="1" si="2"/>
        <v>824362</v>
      </c>
      <c r="E14" s="14">
        <f t="shared" ca="1" si="0"/>
        <v>2000</v>
      </c>
      <c r="F14" s="16">
        <f t="shared" ca="1" si="1"/>
        <v>2.4261186226439357E-3</v>
      </c>
    </row>
    <row r="15" spans="1:6" x14ac:dyDescent="0.25">
      <c r="D15" s="14">
        <f ca="1">RANDBETWEEN($A$6,$A$7)</f>
        <v>2198962</v>
      </c>
      <c r="E15" s="14">
        <f t="shared" ca="1" si="0"/>
        <v>5500</v>
      </c>
      <c r="F15" s="16">
        <f t="shared" ca="1" si="1"/>
        <v>2.5011801022482424E-3</v>
      </c>
    </row>
    <row r="16" spans="1:6" x14ac:dyDescent="0.25">
      <c r="D16" s="14">
        <f t="shared" ref="D16:D33" ca="1" si="3">RANDBETWEEN($A$6,$A$7)</f>
        <v>1739705</v>
      </c>
      <c r="E16" s="14">
        <f t="shared" ca="1" si="0"/>
        <v>5500</v>
      </c>
      <c r="F16" s="16">
        <f t="shared" ca="1" si="1"/>
        <v>3.1614555341279126E-3</v>
      </c>
    </row>
    <row r="17" spans="4:6" x14ac:dyDescent="0.25">
      <c r="D17" s="14">
        <f t="shared" ca="1" si="3"/>
        <v>1351051</v>
      </c>
      <c r="E17" s="14">
        <f t="shared" ca="1" si="0"/>
        <v>5500</v>
      </c>
      <c r="F17" s="16">
        <f t="shared" ca="1" si="1"/>
        <v>4.0709047993006927E-3</v>
      </c>
    </row>
    <row r="18" spans="4:6" x14ac:dyDescent="0.25">
      <c r="D18" s="14">
        <f t="shared" ca="1" si="3"/>
        <v>2459201</v>
      </c>
      <c r="E18" s="14">
        <f t="shared" ca="1" si="0"/>
        <v>5500</v>
      </c>
      <c r="F18" s="16">
        <f t="shared" ca="1" si="1"/>
        <v>2.2364987652493634E-3</v>
      </c>
    </row>
    <row r="19" spans="4:6" x14ac:dyDescent="0.25">
      <c r="D19" s="14">
        <f t="shared" ca="1" si="3"/>
        <v>2181351</v>
      </c>
      <c r="E19" s="14">
        <f t="shared" ca="1" si="0"/>
        <v>5500</v>
      </c>
      <c r="F19" s="16">
        <f t="shared" ca="1" si="1"/>
        <v>2.5213732223745744E-3</v>
      </c>
    </row>
    <row r="20" spans="4:6" x14ac:dyDescent="0.25">
      <c r="D20" s="14">
        <f t="shared" ca="1" si="3"/>
        <v>1513094</v>
      </c>
      <c r="E20" s="14">
        <f t="shared" ca="1" si="0"/>
        <v>5500</v>
      </c>
      <c r="F20" s="16">
        <f t="shared" ca="1" si="1"/>
        <v>3.6349360978234001E-3</v>
      </c>
    </row>
    <row r="21" spans="4:6" x14ac:dyDescent="0.25">
      <c r="D21" s="14">
        <f t="shared" ca="1" si="3"/>
        <v>2432203</v>
      </c>
      <c r="E21" s="14">
        <f t="shared" ca="1" si="0"/>
        <v>5500</v>
      </c>
      <c r="F21" s="16">
        <f t="shared" ca="1" si="1"/>
        <v>2.2613244042540858E-3</v>
      </c>
    </row>
    <row r="22" spans="4:6" x14ac:dyDescent="0.25">
      <c r="D22" s="14">
        <f t="shared" ca="1" si="3"/>
        <v>1507859</v>
      </c>
      <c r="E22" s="14">
        <f t="shared" ca="1" si="0"/>
        <v>5500</v>
      </c>
      <c r="F22" s="16">
        <f t="shared" ca="1" si="1"/>
        <v>3.6475559054261705E-3</v>
      </c>
    </row>
    <row r="23" spans="4:6" x14ac:dyDescent="0.25">
      <c r="D23" s="14">
        <f t="shared" ca="1" si="3"/>
        <v>2138327</v>
      </c>
      <c r="E23" s="14">
        <f t="shared" ca="1" si="0"/>
        <v>5500</v>
      </c>
      <c r="F23" s="16">
        <f t="shared" ca="1" si="1"/>
        <v>2.572104266559792E-3</v>
      </c>
    </row>
    <row r="24" spans="4:6" x14ac:dyDescent="0.25">
      <c r="D24" s="14">
        <f t="shared" ca="1" si="3"/>
        <v>1611899</v>
      </c>
      <c r="E24" s="14">
        <f t="shared" ca="1" si="0"/>
        <v>5500</v>
      </c>
      <c r="F24" s="16">
        <f t="shared" ca="1" si="1"/>
        <v>3.4121244569293736E-3</v>
      </c>
    </row>
    <row r="25" spans="4:6" x14ac:dyDescent="0.25">
      <c r="D25" s="14">
        <f t="shared" ca="1" si="3"/>
        <v>1721057</v>
      </c>
      <c r="E25" s="14">
        <f t="shared" ca="1" si="0"/>
        <v>5500</v>
      </c>
      <c r="F25" s="16">
        <f t="shared" ca="1" si="1"/>
        <v>3.1957105429977041E-3</v>
      </c>
    </row>
    <row r="26" spans="4:6" x14ac:dyDescent="0.25">
      <c r="D26" s="14">
        <f t="shared" ca="1" si="3"/>
        <v>1718182</v>
      </c>
      <c r="E26" s="14">
        <f t="shared" ca="1" si="0"/>
        <v>5500</v>
      </c>
      <c r="F26" s="16">
        <f t="shared" ca="1" si="1"/>
        <v>3.2010578623219194E-3</v>
      </c>
    </row>
    <row r="27" spans="4:6" x14ac:dyDescent="0.25">
      <c r="D27" s="14">
        <f t="shared" ca="1" si="3"/>
        <v>2466029</v>
      </c>
      <c r="E27" s="14">
        <f t="shared" ca="1" si="0"/>
        <v>5500</v>
      </c>
      <c r="F27" s="16">
        <f t="shared" ca="1" si="1"/>
        <v>2.230306294046015E-3</v>
      </c>
    </row>
    <row r="28" spans="4:6" x14ac:dyDescent="0.25">
      <c r="D28" s="14">
        <f t="shared" ca="1" si="3"/>
        <v>1652841</v>
      </c>
      <c r="E28" s="14">
        <f t="shared" ca="1" si="0"/>
        <v>5500</v>
      </c>
      <c r="F28" s="16">
        <f t="shared" ca="1" si="1"/>
        <v>3.3276038046006844E-3</v>
      </c>
    </row>
    <row r="29" spans="4:6" x14ac:dyDescent="0.25">
      <c r="D29" s="14">
        <f t="shared" ca="1" si="3"/>
        <v>2446717</v>
      </c>
      <c r="E29" s="14">
        <f t="shared" ca="1" si="0"/>
        <v>5500</v>
      </c>
      <c r="F29" s="16">
        <f t="shared" ca="1" si="1"/>
        <v>2.2479101587964609E-3</v>
      </c>
    </row>
    <row r="30" spans="4:6" x14ac:dyDescent="0.25">
      <c r="D30" s="14">
        <f t="shared" ca="1" si="3"/>
        <v>2427437</v>
      </c>
      <c r="E30" s="14">
        <f t="shared" ca="1" si="0"/>
        <v>5500</v>
      </c>
      <c r="F30" s="16">
        <f t="shared" ca="1" si="1"/>
        <v>2.2657642608232471E-3</v>
      </c>
    </row>
    <row r="31" spans="4:6" x14ac:dyDescent="0.25">
      <c r="D31" s="14">
        <f t="shared" ca="1" si="3"/>
        <v>2215224</v>
      </c>
      <c r="E31" s="14">
        <f t="shared" ca="1" si="0"/>
        <v>5500</v>
      </c>
      <c r="F31" s="16">
        <f t="shared" ca="1" si="1"/>
        <v>2.4828188932586501E-3</v>
      </c>
    </row>
    <row r="32" spans="4:6" x14ac:dyDescent="0.25">
      <c r="D32" s="14">
        <f t="shared" ca="1" si="3"/>
        <v>2304208</v>
      </c>
      <c r="E32" s="14">
        <f t="shared" ca="1" si="0"/>
        <v>5500</v>
      </c>
      <c r="F32" s="16">
        <f t="shared" ca="1" si="1"/>
        <v>2.3869372903835072E-3</v>
      </c>
    </row>
    <row r="33" spans="4:6" x14ac:dyDescent="0.25">
      <c r="D33" s="14">
        <f t="shared" ca="1" si="3"/>
        <v>1484848</v>
      </c>
      <c r="E33" s="14">
        <f t="shared" ca="1" si="0"/>
        <v>5500</v>
      </c>
      <c r="F33" s="16">
        <f t="shared" ca="1" si="1"/>
        <v>3.7040828421494995E-3</v>
      </c>
    </row>
    <row r="34" spans="4:6" x14ac:dyDescent="0.25">
      <c r="D34" s="14">
        <f ca="1">RANDBETWEEN($A$7,$A$8)</f>
        <v>4906401</v>
      </c>
      <c r="E34" s="14">
        <f t="shared" ca="1" si="0"/>
        <v>7500</v>
      </c>
      <c r="F34" s="16">
        <f t="shared" ca="1" si="1"/>
        <v>1.5286153740796972E-3</v>
      </c>
    </row>
    <row r="35" spans="4:6" x14ac:dyDescent="0.25">
      <c r="D35" s="14">
        <f t="shared" ref="D35:D50" ca="1" si="4">RANDBETWEEN($A$7,$A$8)</f>
        <v>3857385</v>
      </c>
      <c r="E35" s="14">
        <f t="shared" ca="1" si="0"/>
        <v>7500</v>
      </c>
      <c r="F35" s="16">
        <f t="shared" ca="1" si="1"/>
        <v>1.9443223842058805E-3</v>
      </c>
    </row>
    <row r="36" spans="4:6" x14ac:dyDescent="0.25">
      <c r="D36" s="14">
        <f t="shared" ca="1" si="4"/>
        <v>4799396</v>
      </c>
      <c r="E36" s="14">
        <f t="shared" ca="1" si="0"/>
        <v>7500</v>
      </c>
      <c r="F36" s="16">
        <f t="shared" ca="1" si="1"/>
        <v>1.5626966393271153E-3</v>
      </c>
    </row>
    <row r="37" spans="4:6" x14ac:dyDescent="0.25">
      <c r="D37" s="14">
        <f t="shared" ca="1" si="4"/>
        <v>2761633</v>
      </c>
      <c r="E37" s="14">
        <f t="shared" ca="1" si="0"/>
        <v>7500</v>
      </c>
      <c r="F37" s="16">
        <f t="shared" ca="1" si="1"/>
        <v>2.7157844652059126E-3</v>
      </c>
    </row>
    <row r="38" spans="4:6" x14ac:dyDescent="0.25">
      <c r="D38" s="14">
        <f t="shared" ca="1" si="4"/>
        <v>4090667</v>
      </c>
      <c r="E38" s="14">
        <f t="shared" ca="1" si="0"/>
        <v>7500</v>
      </c>
      <c r="F38" s="16">
        <f t="shared" ca="1" si="1"/>
        <v>1.8334418323466563E-3</v>
      </c>
    </row>
    <row r="39" spans="4:6" x14ac:dyDescent="0.25">
      <c r="D39" s="14">
        <f t="shared" ca="1" si="4"/>
        <v>4305534</v>
      </c>
      <c r="E39" s="14">
        <f t="shared" ca="1" si="0"/>
        <v>7500</v>
      </c>
      <c r="F39" s="16">
        <f t="shared" ca="1" si="1"/>
        <v>1.7419442048303415E-3</v>
      </c>
    </row>
    <row r="40" spans="4:6" x14ac:dyDescent="0.25">
      <c r="D40" s="14">
        <f t="shared" ca="1" si="4"/>
        <v>4286014</v>
      </c>
      <c r="E40" s="14">
        <f t="shared" ca="1" si="0"/>
        <v>7500</v>
      </c>
      <c r="F40" s="16">
        <f t="shared" ca="1" si="1"/>
        <v>1.7498776252247426E-3</v>
      </c>
    </row>
    <row r="41" spans="4:6" x14ac:dyDescent="0.25">
      <c r="D41" s="14">
        <f t="shared" ca="1" si="4"/>
        <v>3853232</v>
      </c>
      <c r="E41" s="14">
        <f t="shared" ca="1" si="0"/>
        <v>7500</v>
      </c>
      <c r="F41" s="16">
        <f t="shared" ca="1" si="1"/>
        <v>1.9464179680849739E-3</v>
      </c>
    </row>
    <row r="42" spans="4:6" x14ac:dyDescent="0.25">
      <c r="D42" s="14">
        <f t="shared" ca="1" si="4"/>
        <v>3489358</v>
      </c>
      <c r="E42" s="14">
        <f t="shared" ca="1" si="0"/>
        <v>7500</v>
      </c>
      <c r="F42" s="16">
        <f t="shared" ca="1" si="1"/>
        <v>2.149392524355483E-3</v>
      </c>
    </row>
    <row r="43" spans="4:6" x14ac:dyDescent="0.25">
      <c r="D43" s="14">
        <f t="shared" ca="1" si="4"/>
        <v>4109773</v>
      </c>
      <c r="E43" s="14">
        <f t="shared" ca="1" si="0"/>
        <v>7500</v>
      </c>
      <c r="F43" s="16">
        <f t="shared" ca="1" si="1"/>
        <v>1.8249183105733576E-3</v>
      </c>
    </row>
    <row r="44" spans="4:6" x14ac:dyDescent="0.25">
      <c r="D44" s="14">
        <f t="shared" ca="1" si="4"/>
        <v>3406794</v>
      </c>
      <c r="E44" s="14">
        <f t="shared" ca="1" si="0"/>
        <v>7500</v>
      </c>
      <c r="F44" s="16">
        <f t="shared" ca="1" si="1"/>
        <v>2.2014832713689175E-3</v>
      </c>
    </row>
    <row r="45" spans="4:6" x14ac:dyDescent="0.25">
      <c r="D45" s="14">
        <f t="shared" ca="1" si="4"/>
        <v>2960303</v>
      </c>
      <c r="E45" s="14">
        <f t="shared" ca="1" si="0"/>
        <v>7500</v>
      </c>
      <c r="F45" s="16">
        <f t="shared" ca="1" si="1"/>
        <v>2.5335244398968621E-3</v>
      </c>
    </row>
    <row r="46" spans="4:6" x14ac:dyDescent="0.25">
      <c r="D46" s="14">
        <f t="shared" ca="1" si="4"/>
        <v>3061823</v>
      </c>
      <c r="E46" s="14">
        <f t="shared" ca="1" si="0"/>
        <v>7500</v>
      </c>
      <c r="F46" s="16">
        <f t="shared" ca="1" si="1"/>
        <v>2.4495210859674121E-3</v>
      </c>
    </row>
    <row r="47" spans="4:6" x14ac:dyDescent="0.25">
      <c r="D47" s="14">
        <f t="shared" ca="1" si="4"/>
        <v>2800447</v>
      </c>
      <c r="E47" s="14">
        <f t="shared" ca="1" si="0"/>
        <v>7500</v>
      </c>
      <c r="F47" s="16">
        <f t="shared" ca="1" si="1"/>
        <v>2.6781438820302618E-3</v>
      </c>
    </row>
    <row r="48" spans="4:6" x14ac:dyDescent="0.25">
      <c r="D48" s="14">
        <f t="shared" ca="1" si="4"/>
        <v>3699260</v>
      </c>
      <c r="E48" s="14">
        <f t="shared" ca="1" si="0"/>
        <v>7500</v>
      </c>
      <c r="F48" s="16">
        <f t="shared" ca="1" si="1"/>
        <v>2.0274325135297331E-3</v>
      </c>
    </row>
    <row r="49" spans="4:6" x14ac:dyDescent="0.25">
      <c r="D49" s="14">
        <f t="shared" ca="1" si="4"/>
        <v>4630569</v>
      </c>
      <c r="E49" s="14">
        <f t="shared" ca="1" si="0"/>
        <v>7500</v>
      </c>
      <c r="F49" s="16">
        <f t="shared" ca="1" si="1"/>
        <v>1.6196713622019239E-3</v>
      </c>
    </row>
    <row r="50" spans="4:6" x14ac:dyDescent="0.25">
      <c r="D50" s="14">
        <f t="shared" ca="1" si="4"/>
        <v>4860799</v>
      </c>
      <c r="E50" s="14">
        <f t="shared" ca="1" si="0"/>
        <v>7500</v>
      </c>
      <c r="F50" s="16">
        <f t="shared" ca="1" si="1"/>
        <v>1.5429562094626829E-3</v>
      </c>
    </row>
    <row r="51" spans="4:6" x14ac:dyDescent="0.25">
      <c r="D51" s="14">
        <f ca="1">RANDBETWEEN($A$8,$A$9)</f>
        <v>7689622</v>
      </c>
      <c r="E51" s="14">
        <f t="shared" ref="E51:E85" ca="1" si="5">VLOOKUP(D51,$A$3:$B$10,2)</f>
        <v>20000</v>
      </c>
      <c r="F51" s="16">
        <f t="shared" ref="F51:F85" ca="1" si="6">E51/D51</f>
        <v>2.6009080810474169E-3</v>
      </c>
    </row>
    <row r="52" spans="4:6" x14ac:dyDescent="0.25">
      <c r="D52" s="14">
        <f t="shared" ref="D52:D67" ca="1" si="7">RANDBETWEEN($A$8,$A$9)</f>
        <v>8292693</v>
      </c>
      <c r="E52" s="14">
        <f t="shared" ca="1" si="5"/>
        <v>20000</v>
      </c>
      <c r="F52" s="16">
        <f t="shared" ca="1" si="6"/>
        <v>2.4117617763011363E-3</v>
      </c>
    </row>
    <row r="53" spans="4:6" x14ac:dyDescent="0.25">
      <c r="D53" s="14">
        <f t="shared" ca="1" si="7"/>
        <v>6121202</v>
      </c>
      <c r="E53" s="14">
        <f t="shared" ca="1" si="5"/>
        <v>20000</v>
      </c>
      <c r="F53" s="16">
        <f t="shared" ca="1" si="6"/>
        <v>3.2673321350937283E-3</v>
      </c>
    </row>
    <row r="54" spans="4:6" x14ac:dyDescent="0.25">
      <c r="D54" s="14">
        <f t="shared" ca="1" si="7"/>
        <v>9540785</v>
      </c>
      <c r="E54" s="14">
        <f t="shared" ca="1" si="5"/>
        <v>20000</v>
      </c>
      <c r="F54" s="16">
        <f t="shared" ca="1" si="6"/>
        <v>2.0962635674108576E-3</v>
      </c>
    </row>
    <row r="55" spans="4:6" x14ac:dyDescent="0.25">
      <c r="D55" s="14">
        <f t="shared" ca="1" si="7"/>
        <v>5286449</v>
      </c>
      <c r="E55" s="14">
        <f t="shared" ca="1" si="5"/>
        <v>20000</v>
      </c>
      <c r="F55" s="16">
        <f t="shared" ca="1" si="6"/>
        <v>3.783257910934164E-3</v>
      </c>
    </row>
    <row r="56" spans="4:6" x14ac:dyDescent="0.25">
      <c r="D56" s="14">
        <f t="shared" ca="1" si="7"/>
        <v>7918410</v>
      </c>
      <c r="E56" s="14">
        <f t="shared" ca="1" si="5"/>
        <v>20000</v>
      </c>
      <c r="F56" s="16">
        <f t="shared" ca="1" si="6"/>
        <v>2.5257595906248856E-3</v>
      </c>
    </row>
    <row r="57" spans="4:6" x14ac:dyDescent="0.25">
      <c r="D57" s="14">
        <f t="shared" ca="1" si="7"/>
        <v>9143754</v>
      </c>
      <c r="E57" s="14">
        <f t="shared" ca="1" si="5"/>
        <v>20000</v>
      </c>
      <c r="F57" s="16">
        <f t="shared" ca="1" si="6"/>
        <v>2.1872854409687751E-3</v>
      </c>
    </row>
    <row r="58" spans="4:6" x14ac:dyDescent="0.25">
      <c r="D58" s="14">
        <f t="shared" ca="1" si="7"/>
        <v>9917714</v>
      </c>
      <c r="E58" s="14">
        <f t="shared" ca="1" si="5"/>
        <v>20000</v>
      </c>
      <c r="F58" s="16">
        <f t="shared" ca="1" si="6"/>
        <v>2.0165937432759201E-3</v>
      </c>
    </row>
    <row r="59" spans="4:6" x14ac:dyDescent="0.25">
      <c r="D59" s="14">
        <f t="shared" ca="1" si="7"/>
        <v>8002592</v>
      </c>
      <c r="E59" s="14">
        <f t="shared" ca="1" si="5"/>
        <v>20000</v>
      </c>
      <c r="F59" s="16">
        <f t="shared" ca="1" si="6"/>
        <v>2.4991902623549972E-3</v>
      </c>
    </row>
    <row r="60" spans="4:6" x14ac:dyDescent="0.25">
      <c r="D60" s="14">
        <f t="shared" ca="1" si="7"/>
        <v>8671071</v>
      </c>
      <c r="E60" s="14">
        <f t="shared" ca="1" si="5"/>
        <v>20000</v>
      </c>
      <c r="F60" s="16">
        <f t="shared" ca="1" si="6"/>
        <v>2.3065201518935783E-3</v>
      </c>
    </row>
    <row r="61" spans="4:6" x14ac:dyDescent="0.25">
      <c r="D61" s="14">
        <f t="shared" ca="1" si="7"/>
        <v>8896848</v>
      </c>
      <c r="E61" s="14">
        <f t="shared" ca="1" si="5"/>
        <v>20000</v>
      </c>
      <c r="F61" s="16">
        <f t="shared" ca="1" si="6"/>
        <v>2.247987152303827E-3</v>
      </c>
    </row>
    <row r="62" spans="4:6" x14ac:dyDescent="0.25">
      <c r="D62" s="14">
        <f t="shared" ca="1" si="7"/>
        <v>6664546</v>
      </c>
      <c r="E62" s="14">
        <f t="shared" ca="1" si="5"/>
        <v>20000</v>
      </c>
      <c r="F62" s="16">
        <f t="shared" ca="1" si="6"/>
        <v>3.0009546036594242E-3</v>
      </c>
    </row>
    <row r="63" spans="4:6" x14ac:dyDescent="0.25">
      <c r="D63" s="14">
        <f t="shared" ca="1" si="7"/>
        <v>9312605</v>
      </c>
      <c r="E63" s="14">
        <f t="shared" ca="1" si="5"/>
        <v>20000</v>
      </c>
      <c r="F63" s="16">
        <f t="shared" ca="1" si="6"/>
        <v>2.1476267918589913E-3</v>
      </c>
    </row>
    <row r="64" spans="4:6" x14ac:dyDescent="0.25">
      <c r="D64" s="14">
        <f t="shared" ca="1" si="7"/>
        <v>9664035</v>
      </c>
      <c r="E64" s="14">
        <f t="shared" ca="1" si="5"/>
        <v>20000</v>
      </c>
      <c r="F64" s="16">
        <f t="shared" ca="1" si="6"/>
        <v>2.069528928651438E-3</v>
      </c>
    </row>
    <row r="65" spans="4:6" x14ac:dyDescent="0.25">
      <c r="D65" s="14">
        <f t="shared" ca="1" si="7"/>
        <v>6726781</v>
      </c>
      <c r="E65" s="14">
        <f t="shared" ca="1" si="5"/>
        <v>20000</v>
      </c>
      <c r="F65" s="16">
        <f t="shared" ca="1" si="6"/>
        <v>2.973190297112393E-3</v>
      </c>
    </row>
    <row r="66" spans="4:6" x14ac:dyDescent="0.25">
      <c r="D66" s="14">
        <f t="shared" ca="1" si="7"/>
        <v>6831688</v>
      </c>
      <c r="E66" s="14">
        <f t="shared" ca="1" si="5"/>
        <v>20000</v>
      </c>
      <c r="F66" s="16">
        <f t="shared" ca="1" si="6"/>
        <v>2.9275341613961294E-3</v>
      </c>
    </row>
    <row r="67" spans="4:6" x14ac:dyDescent="0.25">
      <c r="D67" s="14">
        <f t="shared" ca="1" si="7"/>
        <v>6018165</v>
      </c>
      <c r="E67" s="14">
        <f t="shared" ca="1" si="5"/>
        <v>20000</v>
      </c>
      <c r="F67" s="16">
        <f t="shared" ca="1" si="6"/>
        <v>3.3232721269689349E-3</v>
      </c>
    </row>
    <row r="68" spans="4:6" x14ac:dyDescent="0.25">
      <c r="D68" s="14">
        <f ca="1">RANDBETWEEN($A$9,$A$10)</f>
        <v>14518363</v>
      </c>
      <c r="E68" s="14">
        <f t="shared" ca="1" si="5"/>
        <v>50000</v>
      </c>
      <c r="F68" s="16">
        <f t="shared" ca="1" si="6"/>
        <v>3.4439144413182122E-3</v>
      </c>
    </row>
    <row r="69" spans="4:6" x14ac:dyDescent="0.25">
      <c r="D69" s="14">
        <f t="shared" ref="D69:D81" ca="1" si="8">RANDBETWEEN($A$9,$A$10)</f>
        <v>28025582</v>
      </c>
      <c r="E69" s="14">
        <f t="shared" ca="1" si="5"/>
        <v>50000</v>
      </c>
      <c r="F69" s="16">
        <f t="shared" ca="1" si="6"/>
        <v>1.784084269864583E-3</v>
      </c>
    </row>
    <row r="70" spans="4:6" x14ac:dyDescent="0.25">
      <c r="D70" s="14">
        <f t="shared" ca="1" si="8"/>
        <v>26127728</v>
      </c>
      <c r="E70" s="14">
        <f t="shared" ca="1" si="5"/>
        <v>50000</v>
      </c>
      <c r="F70" s="16">
        <f t="shared" ca="1" si="6"/>
        <v>1.9136757700478205E-3</v>
      </c>
    </row>
    <row r="71" spans="4:6" x14ac:dyDescent="0.25">
      <c r="D71" s="14">
        <f t="shared" ca="1" si="8"/>
        <v>16665722</v>
      </c>
      <c r="E71" s="14">
        <f t="shared" ca="1" si="5"/>
        <v>50000</v>
      </c>
      <c r="F71" s="16">
        <f t="shared" ca="1" si="6"/>
        <v>3.0001700496384135E-3</v>
      </c>
    </row>
    <row r="72" spans="4:6" x14ac:dyDescent="0.25">
      <c r="D72" s="14">
        <f t="shared" ca="1" si="8"/>
        <v>25274622</v>
      </c>
      <c r="E72" s="14">
        <f t="shared" ca="1" si="5"/>
        <v>50000</v>
      </c>
      <c r="F72" s="16">
        <f t="shared" ca="1" si="6"/>
        <v>1.9782689529441824E-3</v>
      </c>
    </row>
    <row r="73" spans="4:6" x14ac:dyDescent="0.25">
      <c r="D73" s="14">
        <f t="shared" ca="1" si="8"/>
        <v>29424617</v>
      </c>
      <c r="E73" s="14">
        <f t="shared" ca="1" si="5"/>
        <v>50000</v>
      </c>
      <c r="F73" s="16">
        <f t="shared" ca="1" si="6"/>
        <v>1.6992574618728258E-3</v>
      </c>
    </row>
    <row r="74" spans="4:6" x14ac:dyDescent="0.25">
      <c r="D74" s="14">
        <f t="shared" ca="1" si="8"/>
        <v>10580687</v>
      </c>
      <c r="E74" s="14">
        <f t="shared" ca="1" si="5"/>
        <v>50000</v>
      </c>
      <c r="F74" s="16">
        <f t="shared" ca="1" si="6"/>
        <v>4.7255910698426294E-3</v>
      </c>
    </row>
    <row r="75" spans="4:6" x14ac:dyDescent="0.25">
      <c r="D75" s="14">
        <f t="shared" ca="1" si="8"/>
        <v>20399687</v>
      </c>
      <c r="E75" s="14">
        <f t="shared" ca="1" si="5"/>
        <v>50000</v>
      </c>
      <c r="F75" s="16">
        <f t="shared" ca="1" si="6"/>
        <v>2.4510179984624275E-3</v>
      </c>
    </row>
    <row r="76" spans="4:6" x14ac:dyDescent="0.25">
      <c r="D76" s="14">
        <f t="shared" ca="1" si="8"/>
        <v>10625810</v>
      </c>
      <c r="E76" s="14">
        <f t="shared" ca="1" si="5"/>
        <v>50000</v>
      </c>
      <c r="F76" s="16">
        <f t="shared" ca="1" si="6"/>
        <v>4.705523625963574E-3</v>
      </c>
    </row>
    <row r="77" spans="4:6" x14ac:dyDescent="0.25">
      <c r="D77" s="14">
        <f t="shared" ca="1" si="8"/>
        <v>20413676</v>
      </c>
      <c r="E77" s="14">
        <f t="shared" ca="1" si="5"/>
        <v>50000</v>
      </c>
      <c r="F77" s="16">
        <f t="shared" ca="1" si="6"/>
        <v>2.4493383749208128E-3</v>
      </c>
    </row>
    <row r="78" spans="4:6" x14ac:dyDescent="0.25">
      <c r="D78" s="14">
        <f t="shared" ca="1" si="8"/>
        <v>20517330</v>
      </c>
      <c r="E78" s="14">
        <f t="shared" ca="1" si="5"/>
        <v>50000</v>
      </c>
      <c r="F78" s="16">
        <f t="shared" ca="1" si="6"/>
        <v>2.4369642638686416E-3</v>
      </c>
    </row>
    <row r="79" spans="4:6" x14ac:dyDescent="0.25">
      <c r="D79" s="14">
        <f t="shared" ca="1" si="8"/>
        <v>25819923</v>
      </c>
      <c r="E79" s="14">
        <f t="shared" ca="1" si="5"/>
        <v>50000</v>
      </c>
      <c r="F79" s="16">
        <f t="shared" ca="1" si="6"/>
        <v>1.9364891212107797E-3</v>
      </c>
    </row>
    <row r="80" spans="4:6" x14ac:dyDescent="0.25">
      <c r="D80" s="14">
        <f t="shared" ca="1" si="8"/>
        <v>17198291</v>
      </c>
      <c r="E80" s="14">
        <f t="shared" ca="1" si="5"/>
        <v>50000</v>
      </c>
      <c r="F80" s="16">
        <f t="shared" ca="1" si="6"/>
        <v>2.9072656114494167E-3</v>
      </c>
    </row>
    <row r="81" spans="4:6" x14ac:dyDescent="0.25">
      <c r="D81" s="14">
        <f t="shared" ca="1" si="8"/>
        <v>10730383</v>
      </c>
      <c r="E81" s="14">
        <f t="shared" ca="1" si="5"/>
        <v>50000</v>
      </c>
      <c r="F81" s="16">
        <f t="shared" ca="1" si="6"/>
        <v>4.6596659224558898E-3</v>
      </c>
    </row>
    <row r="82" spans="4:6" x14ac:dyDescent="0.25">
      <c r="D82" s="14">
        <f ca="1">RANDBETWEEN(30000000,35000000)</f>
        <v>34424349</v>
      </c>
      <c r="E82" s="14">
        <f t="shared" ca="1" si="5"/>
        <v>100000</v>
      </c>
      <c r="F82" s="16">
        <f t="shared" ca="1" si="6"/>
        <v>2.9049205839738611E-3</v>
      </c>
    </row>
    <row r="83" spans="4:6" x14ac:dyDescent="0.25">
      <c r="D83" s="14">
        <f t="shared" ref="D83:D85" ca="1" si="9">RANDBETWEEN(30000000,35000000)</f>
        <v>32264515</v>
      </c>
      <c r="E83" s="14">
        <f t="shared" ca="1" si="5"/>
        <v>100000</v>
      </c>
      <c r="F83" s="16">
        <f t="shared" ca="1" si="6"/>
        <v>3.0993802324318217E-3</v>
      </c>
    </row>
    <row r="84" spans="4:6" x14ac:dyDescent="0.25">
      <c r="D84" s="14">
        <f t="shared" ca="1" si="9"/>
        <v>30289485</v>
      </c>
      <c r="E84" s="14">
        <f t="shared" ca="1" si="5"/>
        <v>100000</v>
      </c>
      <c r="F84" s="16">
        <f t="shared" ca="1" si="6"/>
        <v>3.3014757431498094E-3</v>
      </c>
    </row>
    <row r="85" spans="4:6" x14ac:dyDescent="0.25">
      <c r="D85" s="14">
        <f t="shared" ca="1" si="9"/>
        <v>31112641</v>
      </c>
      <c r="E85" s="14">
        <f t="shared" ca="1" si="5"/>
        <v>100000</v>
      </c>
      <c r="F85" s="16">
        <f t="shared" ca="1" si="6"/>
        <v>3.2141276595580555E-3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8</vt:lpstr>
      <vt:lpstr>Рис. 10</vt:lpstr>
      <vt:lpstr>Рис. 11 и 12</vt:lpstr>
      <vt:lpstr>Рис.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2013-07-24T17:58:14Z</dcterms:created>
  <dcterms:modified xsi:type="dcterms:W3CDTF">2013-07-27T08:37:12Z</dcterms:modified>
</cp:coreProperties>
</file>