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76. Имена диапазонов\"/>
    </mc:Choice>
  </mc:AlternateContent>
  <bookViews>
    <workbookView xWindow="0" yWindow="90" windowWidth="15195" windowHeight="8700"/>
  </bookViews>
  <sheets>
    <sheet name="Рис. 1" sheetId="1" r:id="rId1"/>
  </sheets>
  <definedNames>
    <definedName name="Atlanta">'Рис. 1'!$B$3:$F$3</definedName>
    <definedName name="Boston">'Рис. 1'!$B$4:$F$4</definedName>
    <definedName name="Charlotte">'Рис. 1'!$B$5:$F$5</definedName>
    <definedName name="COGS">'Рис. 1'!$C$3:$C$14</definedName>
    <definedName name="Dallas">'Рис. 1'!$B$6:$F$6</definedName>
    <definedName name="Eden_Prarie">'Рис. 1'!$B$7:$F$7</definedName>
    <definedName name="Expenses">'Рис. 1'!$E$3:$E$14</definedName>
    <definedName name="Fargo">'Рис. 1'!$B$8:$F$8</definedName>
    <definedName name="Galveston">'Рис. 1'!$B$9:$F$9</definedName>
    <definedName name="GP">'Рис. 1'!$D$3:$D$14</definedName>
    <definedName name="Homer">'Рис. 1'!$B$10:$F$10</definedName>
    <definedName name="Income">'Рис. 1'!$F$3:$F$14</definedName>
    <definedName name="Islip">'Рис. 1'!$B$11:$F$11</definedName>
    <definedName name="Jacksonville">'Рис. 1'!$B$12:$F$12</definedName>
    <definedName name="Kansas_City">'Рис. 1'!$B$13:$F$13</definedName>
    <definedName name="Louisville">'Рис. 1'!$B$14:$F$14</definedName>
    <definedName name="Sales">'Рис. 1'!$B$3:$B$14</definedName>
  </definedNames>
  <calcPr calcId="152511" iterate="1"/>
</workbook>
</file>

<file path=xl/calcChain.xml><?xml version="1.0" encoding="utf-8"?>
<calcChain xmlns="http://schemas.openxmlformats.org/spreadsheetml/2006/main">
  <c r="C19" i="1" l="1"/>
  <c r="C18" i="1"/>
  <c r="C17" i="1"/>
  <c r="F4" i="1"/>
  <c r="F5" i="1"/>
  <c r="F8" i="1"/>
  <c r="F9" i="1"/>
  <c r="F11" i="1"/>
  <c r="F12" i="1"/>
  <c r="E14" i="1"/>
  <c r="E13" i="1"/>
  <c r="E12" i="1"/>
  <c r="E11" i="1"/>
  <c r="E10" i="1"/>
  <c r="E9" i="1"/>
  <c r="E8" i="1"/>
  <c r="E7" i="1"/>
  <c r="E6" i="1"/>
  <c r="E5" i="1"/>
  <c r="E4" i="1"/>
  <c r="E3" i="1"/>
  <c r="D14" i="1"/>
  <c r="F14" i="1" s="1"/>
  <c r="D13" i="1"/>
  <c r="F13" i="1" s="1"/>
  <c r="D12" i="1"/>
  <c r="D11" i="1"/>
  <c r="D10" i="1"/>
  <c r="F10" i="1" s="1"/>
  <c r="D9" i="1"/>
  <c r="D8" i="1"/>
  <c r="D7" i="1"/>
  <c r="F7" i="1" s="1"/>
  <c r="D6" i="1"/>
  <c r="F6" i="1" s="1"/>
  <c r="D5" i="1"/>
  <c r="D4" i="1"/>
  <c r="D3" i="1"/>
  <c r="F3" i="1" s="1"/>
</calcChain>
</file>

<file path=xl/sharedStrings.xml><?xml version="1.0" encoding="utf-8"?>
<sst xmlns="http://schemas.openxmlformats.org/spreadsheetml/2006/main" count="20" uniqueCount="20">
  <si>
    <t>Sales</t>
  </si>
  <si>
    <t>COGS</t>
  </si>
  <si>
    <t>GP</t>
  </si>
  <si>
    <t>Expenses</t>
  </si>
  <si>
    <t>Income</t>
  </si>
  <si>
    <t>Atlanta</t>
  </si>
  <si>
    <t>Boston</t>
  </si>
  <si>
    <t>Charlotte</t>
  </si>
  <si>
    <t>Dallas</t>
  </si>
  <si>
    <t>Eden Prarie</t>
  </si>
  <si>
    <t>Fargo</t>
  </si>
  <si>
    <t>Galveston</t>
  </si>
  <si>
    <t>Homer</t>
  </si>
  <si>
    <t>Islip</t>
  </si>
  <si>
    <t>Jacksonville</t>
  </si>
  <si>
    <t>Kansas City</t>
  </si>
  <si>
    <t>Louisville</t>
  </si>
  <si>
    <t>=СУММ(Atlanta)</t>
  </si>
  <si>
    <t>=СУММ(Sales)</t>
  </si>
  <si>
    <t>=СУММ(Atlanta Sales)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</si>
</sst>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4" fillId="0" borderId="0" xfId="0" quotePrefix="1" applyFont="1"/>
  </cellXfs>
  <cellStyles count="2">
    <cellStyle name="Normal_GuruFiles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19"/>
  <sheetViews>
    <sheetView tabSelected="1" workbookViewId="0">
      <selection activeCell="H27" sqref="H27"/>
    </sheetView>
  </sheetViews>
  <sheetFormatPr defaultRowHeight="15" x14ac:dyDescent="0.25"/>
  <cols>
    <col min="1" max="1" width="11.140625" style="1" bestFit="1" customWidth="1"/>
    <col min="2" max="16384" width="9.140625" style="1"/>
  </cols>
  <sheetData>
    <row r="2" spans="1:6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x14ac:dyDescent="0.25">
      <c r="A3" s="1" t="s">
        <v>5</v>
      </c>
      <c r="B3" s="3">
        <v>114945</v>
      </c>
      <c r="C3" s="3">
        <v>52529.865000000005</v>
      </c>
      <c r="D3" s="3">
        <f>B3-C3</f>
        <v>62415.134999999995</v>
      </c>
      <c r="E3" s="3">
        <f>20000+0.02*B3</f>
        <v>22298.9</v>
      </c>
      <c r="F3" s="3">
        <f>D3-E3</f>
        <v>40116.234999999993</v>
      </c>
    </row>
    <row r="4" spans="1:6" x14ac:dyDescent="0.25">
      <c r="A4" s="1" t="s">
        <v>6</v>
      </c>
      <c r="B4" s="3">
        <v>183681</v>
      </c>
      <c r="C4" s="3">
        <v>88350.561000000002</v>
      </c>
      <c r="D4" s="3">
        <f t="shared" ref="D4:D14" si="0">B4-C4</f>
        <v>95330.438999999998</v>
      </c>
      <c r="E4" s="3">
        <f t="shared" ref="E4:E14" si="1">20000+0.02*B4</f>
        <v>23673.62</v>
      </c>
      <c r="F4" s="3">
        <f t="shared" ref="F4:F14" si="2">D4-E4</f>
        <v>71656.819000000003</v>
      </c>
    </row>
    <row r="5" spans="1:6" x14ac:dyDescent="0.25">
      <c r="A5" s="1" t="s">
        <v>7</v>
      </c>
      <c r="B5" s="3">
        <v>153487</v>
      </c>
      <c r="C5" s="3">
        <v>70143.559000000008</v>
      </c>
      <c r="D5" s="3">
        <f t="shared" si="0"/>
        <v>83343.440999999992</v>
      </c>
      <c r="E5" s="3">
        <f t="shared" si="1"/>
        <v>23069.74</v>
      </c>
      <c r="F5" s="3">
        <f t="shared" si="2"/>
        <v>60273.700999999986</v>
      </c>
    </row>
    <row r="6" spans="1:6" x14ac:dyDescent="0.25">
      <c r="A6" s="1" t="s">
        <v>8</v>
      </c>
      <c r="B6" s="3">
        <v>124998</v>
      </c>
      <c r="C6" s="3">
        <v>59874.042000000001</v>
      </c>
      <c r="D6" s="3">
        <f t="shared" si="0"/>
        <v>65123.957999999999</v>
      </c>
      <c r="E6" s="3">
        <f t="shared" si="1"/>
        <v>22499.96</v>
      </c>
      <c r="F6" s="3">
        <f t="shared" si="2"/>
        <v>42623.998</v>
      </c>
    </row>
    <row r="7" spans="1:6" x14ac:dyDescent="0.25">
      <c r="A7" s="1" t="s">
        <v>9</v>
      </c>
      <c r="B7" s="3">
        <v>187889</v>
      </c>
      <c r="C7" s="3">
        <v>91314.054000000004</v>
      </c>
      <c r="D7" s="3">
        <f t="shared" si="0"/>
        <v>96574.945999999996</v>
      </c>
      <c r="E7" s="3">
        <f t="shared" si="1"/>
        <v>23757.78</v>
      </c>
      <c r="F7" s="3">
        <f t="shared" si="2"/>
        <v>72817.165999999997</v>
      </c>
    </row>
    <row r="8" spans="1:6" x14ac:dyDescent="0.25">
      <c r="A8" s="1" t="s">
        <v>10</v>
      </c>
      <c r="B8" s="3">
        <v>114700</v>
      </c>
      <c r="C8" s="3">
        <v>55056</v>
      </c>
      <c r="D8" s="3">
        <f t="shared" si="0"/>
        <v>59644</v>
      </c>
      <c r="E8" s="3">
        <f t="shared" si="1"/>
        <v>22294</v>
      </c>
      <c r="F8" s="3">
        <f t="shared" si="2"/>
        <v>37350</v>
      </c>
    </row>
    <row r="9" spans="1:6" x14ac:dyDescent="0.25">
      <c r="A9" s="1" t="s">
        <v>11</v>
      </c>
      <c r="B9" s="3">
        <v>141324</v>
      </c>
      <c r="C9" s="3">
        <v>67552.872000000003</v>
      </c>
      <c r="D9" s="3">
        <f t="shared" si="0"/>
        <v>73771.127999999997</v>
      </c>
      <c r="E9" s="3">
        <f t="shared" si="1"/>
        <v>22826.48</v>
      </c>
      <c r="F9" s="3">
        <f t="shared" si="2"/>
        <v>50944.648000000001</v>
      </c>
    </row>
    <row r="10" spans="1:6" x14ac:dyDescent="0.25">
      <c r="A10" s="1" t="s">
        <v>12</v>
      </c>
      <c r="B10" s="3">
        <v>164235</v>
      </c>
      <c r="C10" s="3">
        <v>76369.275000000009</v>
      </c>
      <c r="D10" s="3">
        <f t="shared" si="0"/>
        <v>87865.724999999991</v>
      </c>
      <c r="E10" s="3">
        <f t="shared" si="1"/>
        <v>23284.7</v>
      </c>
      <c r="F10" s="3">
        <f t="shared" si="2"/>
        <v>64581.024999999994</v>
      </c>
    </row>
    <row r="11" spans="1:6" x14ac:dyDescent="0.25">
      <c r="A11" s="1" t="s">
        <v>13</v>
      </c>
      <c r="B11" s="3">
        <v>149636</v>
      </c>
      <c r="C11" s="3">
        <v>69580.740000000005</v>
      </c>
      <c r="D11" s="3">
        <f t="shared" si="0"/>
        <v>80055.259999999995</v>
      </c>
      <c r="E11" s="3">
        <f t="shared" si="1"/>
        <v>22992.720000000001</v>
      </c>
      <c r="F11" s="3">
        <f t="shared" si="2"/>
        <v>57062.539999999994</v>
      </c>
    </row>
    <row r="12" spans="1:6" x14ac:dyDescent="0.25">
      <c r="A12" s="1" t="s">
        <v>14</v>
      </c>
      <c r="B12" s="3">
        <v>166847</v>
      </c>
      <c r="C12" s="3">
        <v>78584.936999999991</v>
      </c>
      <c r="D12" s="3">
        <f t="shared" si="0"/>
        <v>88262.063000000009</v>
      </c>
      <c r="E12" s="3">
        <f t="shared" si="1"/>
        <v>23336.94</v>
      </c>
      <c r="F12" s="3">
        <f t="shared" si="2"/>
        <v>64925.123000000007</v>
      </c>
    </row>
    <row r="13" spans="1:6" x14ac:dyDescent="0.25">
      <c r="A13" s="1" t="s">
        <v>15</v>
      </c>
      <c r="B13" s="3">
        <v>118117</v>
      </c>
      <c r="C13" s="3">
        <v>56932.394</v>
      </c>
      <c r="D13" s="3">
        <f t="shared" si="0"/>
        <v>61184.606</v>
      </c>
      <c r="E13" s="3">
        <f t="shared" si="1"/>
        <v>22362.34</v>
      </c>
      <c r="F13" s="3">
        <f t="shared" si="2"/>
        <v>38822.266000000003</v>
      </c>
    </row>
    <row r="14" spans="1:6" x14ac:dyDescent="0.25">
      <c r="A14" s="1" t="s">
        <v>16</v>
      </c>
      <c r="B14" s="3">
        <v>199441</v>
      </c>
      <c r="C14" s="3">
        <v>95931.120999999999</v>
      </c>
      <c r="D14" s="3">
        <f t="shared" si="0"/>
        <v>103509.879</v>
      </c>
      <c r="E14" s="3">
        <f t="shared" si="1"/>
        <v>23988.82</v>
      </c>
      <c r="F14" s="3">
        <f t="shared" si="2"/>
        <v>79521.059000000008</v>
      </c>
    </row>
    <row r="17" spans="3:4" x14ac:dyDescent="0.25">
      <c r="C17" s="3">
        <f>SUM(Atlanta)</f>
        <v>292305.13500000001</v>
      </c>
      <c r="D17" s="4" t="s">
        <v>17</v>
      </c>
    </row>
    <row r="18" spans="3:4" x14ac:dyDescent="0.25">
      <c r="C18" s="3">
        <f>SUM(Sales)</f>
        <v>1819300</v>
      </c>
      <c r="D18" s="4" t="s">
        <v>18</v>
      </c>
    </row>
    <row r="19" spans="3:4" x14ac:dyDescent="0.25">
      <c r="C19" s="3">
        <f>SUM(Atlanta Sales)</f>
        <v>114945</v>
      </c>
      <c r="D19" s="4" t="s">
        <v>19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</vt:i4>
      </vt:variant>
    </vt:vector>
  </HeadingPairs>
  <TitlesOfParts>
    <vt:vector size="18" baseType="lpstr">
      <vt:lpstr>Рис. 1</vt:lpstr>
      <vt:lpstr>Atlanta</vt:lpstr>
      <vt:lpstr>Boston</vt:lpstr>
      <vt:lpstr>Charlotte</vt:lpstr>
      <vt:lpstr>COGS</vt:lpstr>
      <vt:lpstr>Dallas</vt:lpstr>
      <vt:lpstr>Eden_Prarie</vt:lpstr>
      <vt:lpstr>Expenses</vt:lpstr>
      <vt:lpstr>Fargo</vt:lpstr>
      <vt:lpstr>Galveston</vt:lpstr>
      <vt:lpstr>GP</vt:lpstr>
      <vt:lpstr>Homer</vt:lpstr>
      <vt:lpstr>Income</vt:lpstr>
      <vt:lpstr>Islip</vt:lpstr>
      <vt:lpstr>Jacksonville</vt:lpstr>
      <vt:lpstr>Kansas_City</vt:lpstr>
      <vt:lpstr>Louisville</vt:lpstr>
      <vt:lpstr>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2008-08-15T11:51:49Z</dcterms:created>
  <dcterms:modified xsi:type="dcterms:W3CDTF">2015-10-31T14:37:55Z</dcterms:modified>
</cp:coreProperties>
</file>