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51. Даты до 1900\"/>
    </mc:Choice>
  </mc:AlternateContent>
  <bookViews>
    <workbookView xWindow="240" yWindow="60" windowWidth="15480" windowHeight="11640"/>
  </bookViews>
  <sheets>
    <sheet name="Рис. 1" sheetId="2" r:id="rId1"/>
  </sheets>
  <calcPr calcId="152511"/>
</workbook>
</file>

<file path=xl/calcChain.xml><?xml version="1.0" encoding="utf-8"?>
<calcChain xmlns="http://schemas.openxmlformats.org/spreadsheetml/2006/main">
  <c r="G4" i="2" l="1"/>
  <c r="F4" i="2"/>
  <c r="E4" i="2"/>
  <c r="C4" i="2"/>
  <c r="G14" i="2"/>
  <c r="C14" i="2"/>
  <c r="F14" i="2" s="1"/>
  <c r="D14" i="2"/>
  <c r="G13" i="2"/>
  <c r="C13" i="2"/>
  <c r="D13" i="2"/>
  <c r="G12" i="2"/>
  <c r="C12" i="2"/>
  <c r="F12" i="2" s="1"/>
  <c r="D12" i="2"/>
  <c r="E12" i="2" s="1"/>
  <c r="G11" i="2"/>
  <c r="C11" i="2"/>
  <c r="F11" i="2" s="1"/>
  <c r="D11" i="2"/>
  <c r="G10" i="2"/>
  <c r="C10" i="2"/>
  <c r="D10" i="2"/>
  <c r="E10" i="2" s="1"/>
  <c r="G9" i="2"/>
  <c r="C9" i="2"/>
  <c r="D9" i="2"/>
  <c r="G8" i="2"/>
  <c r="C8" i="2"/>
  <c r="D8" i="2"/>
  <c r="E8" i="2" s="1"/>
  <c r="G7" i="2"/>
  <c r="C7" i="2"/>
  <c r="D7" i="2"/>
  <c r="G6" i="2"/>
  <c r="C6" i="2"/>
  <c r="D6" i="2"/>
  <c r="G5" i="2"/>
  <c r="C5" i="2"/>
  <c r="F5" i="2" s="1"/>
  <c r="D5" i="2"/>
  <c r="D4" i="2"/>
  <c r="E13" i="2" l="1"/>
  <c r="F10" i="2"/>
  <c r="F9" i="2"/>
  <c r="E14" i="2"/>
  <c r="F13" i="2"/>
  <c r="E9" i="2"/>
  <c r="F8" i="2"/>
  <c r="E7" i="2"/>
  <c r="F6" i="2"/>
  <c r="E6" i="2"/>
  <c r="E5" i="2"/>
  <c r="E11" i="2"/>
  <c r="F7" i="2"/>
</calcChain>
</file>

<file path=xl/sharedStrings.xml><?xml version="1.0" encoding="utf-8"?>
<sst xmlns="http://schemas.openxmlformats.org/spreadsheetml/2006/main" count="23" uniqueCount="23">
  <si>
    <t>11/12/1865</t>
  </si>
  <si>
    <t>17/02/1850</t>
  </si>
  <si>
    <t>06/01/1888</t>
  </si>
  <si>
    <t>12/08/1823</t>
  </si>
  <si>
    <t>08/09/1782</t>
  </si>
  <si>
    <t>04/10/1858</t>
  </si>
  <si>
    <t>27/08/1792</t>
  </si>
  <si>
    <t>06/10/1893</t>
  </si>
  <si>
    <t>13/08/1739</t>
  </si>
  <si>
    <t>22/09/1831</t>
  </si>
  <si>
    <t>06/04/1878</t>
  </si>
  <si>
    <t>20/07/1815</t>
  </si>
  <si>
    <t>05/03/1621</t>
  </si>
  <si>
    <t>19/03/1801</t>
  </si>
  <si>
    <t>01/04/1883</t>
  </si>
  <si>
    <t>23/01/1889</t>
  </si>
  <si>
    <t>Начало</t>
  </si>
  <si>
    <t>Окончание</t>
  </si>
  <si>
    <t>Начало Модифицированное</t>
  </si>
  <si>
    <t>Окончание Модифицированное</t>
  </si>
  <si>
    <t>Разность, дней</t>
  </si>
  <si>
    <t>Разность, годы</t>
  </si>
  <si>
    <t>Разность одной формулой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</si>
</sst>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</font>
    <font>
      <sz val="8"/>
      <name val="Times New Roman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1" fontId="2" fillId="0" borderId="0" xfId="0" applyNumberFormat="1" applyFont="1"/>
  </cellXfs>
  <cellStyles count="1">
    <cellStyle name="Обычный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tabSelected="1" workbookViewId="0">
      <selection activeCell="I12" sqref="I12"/>
    </sheetView>
  </sheetViews>
  <sheetFormatPr defaultRowHeight="15" x14ac:dyDescent="0.25"/>
  <cols>
    <col min="1" max="1" width="13.5" style="1" customWidth="1"/>
    <col min="2" max="2" width="14.1640625" style="1" customWidth="1"/>
    <col min="3" max="3" width="14.6640625" style="1" customWidth="1"/>
    <col min="4" max="4" width="17.6640625" style="1" customWidth="1"/>
    <col min="5" max="5" width="17.1640625" style="1" bestFit="1" customWidth="1"/>
    <col min="6" max="6" width="17" style="1" bestFit="1" customWidth="1"/>
    <col min="7" max="7" width="13.83203125" style="1" customWidth="1"/>
    <col min="8" max="8" width="13.6640625" style="1" bestFit="1" customWidth="1"/>
    <col min="9" max="16384" width="9.33203125" style="1"/>
  </cols>
  <sheetData>
    <row r="1" spans="1:7" x14ac:dyDescent="0.25">
      <c r="B1" s="2"/>
    </row>
    <row r="3" spans="1:7" x14ac:dyDescent="0.2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</row>
    <row r="4" spans="1:7" x14ac:dyDescent="0.25">
      <c r="A4" s="3" t="s">
        <v>1</v>
      </c>
      <c r="B4" s="4">
        <v>22051</v>
      </c>
      <c r="C4" s="5">
        <f>IF(ISTEXT(A4),DATEVALUE(LEFT(A4,LEN(A4)-4)&amp;RIGHT(A4,4)+1000),EDATE(A4,12000))</f>
        <v>347030</v>
      </c>
      <c r="D4" s="5">
        <f t="shared" ref="D4:D14" si="0">IF(ISTEXT(B4),DATEVALUE(LEFT(B4,LEN(B4)-4)&amp;RIGHT(B4,4)+1000),EDATE(B4,12000))</f>
        <v>387294</v>
      </c>
      <c r="E4" s="6">
        <f>D4-C4</f>
        <v>40264</v>
      </c>
      <c r="F4" s="1">
        <f>DATEDIF(C4,D4,"y")</f>
        <v>110</v>
      </c>
      <c r="G4" s="6">
        <f>IF(ISTEXT(B4),DATEVALUE(LEFT(B4,LEN(B4)-4)&amp;RIGHT(B4,4)+1000),EDATE(B4,12000))-IF(ISTEXT(A4),DATEVALUE(LEFT(A4,LEN(A4)-4)&amp;RIGHT(A4,4)+1000),EDATE(A4,12000))</f>
        <v>40264</v>
      </c>
    </row>
    <row r="5" spans="1:7" x14ac:dyDescent="0.25">
      <c r="A5" s="3" t="s">
        <v>2</v>
      </c>
      <c r="B5" s="4">
        <v>20153</v>
      </c>
      <c r="C5" s="5">
        <f t="shared" ref="C4:C14" si="1">IF(ISTEXT(A5),DATEVALUE(LEFT(A5,LEN(A5)-4)&amp;RIGHT(A5,4)+1000),EDATE(A5,12000))</f>
        <v>360867</v>
      </c>
      <c r="D5" s="5">
        <f t="shared" si="0"/>
        <v>385396</v>
      </c>
      <c r="E5" s="6">
        <f t="shared" ref="E5:E14" si="2">D5-C5</f>
        <v>24529</v>
      </c>
      <c r="F5" s="1">
        <f t="shared" ref="F5:F14" si="3">DATEDIF(C5,D5,"y")</f>
        <v>67</v>
      </c>
      <c r="G5" s="6">
        <f t="shared" ref="G4:G14" si="4">IF(ISTEXT(B5),DATEVALUE(LEFT(B5,LEN(B5)-4)&amp;RIGHT(B5,4)+1000),EDATE(B5,12000))-IF(ISTEXT(A5),DATEVALUE(LEFT(A5,LEN(A5)-4)&amp;RIGHT(A5,4)+1000),EDATE(A5,12000))</f>
        <v>24529</v>
      </c>
    </row>
    <row r="6" spans="1:7" x14ac:dyDescent="0.25">
      <c r="A6" s="3" t="s">
        <v>3</v>
      </c>
      <c r="B6" s="3" t="s">
        <v>5</v>
      </c>
      <c r="C6" s="5">
        <f t="shared" si="1"/>
        <v>337344</v>
      </c>
      <c r="D6" s="5">
        <f t="shared" si="0"/>
        <v>350181</v>
      </c>
      <c r="E6" s="6">
        <f t="shared" si="2"/>
        <v>12837</v>
      </c>
      <c r="F6" s="1">
        <f t="shared" si="3"/>
        <v>35</v>
      </c>
      <c r="G6" s="6">
        <f t="shared" si="4"/>
        <v>12837</v>
      </c>
    </row>
    <row r="7" spans="1:7" x14ac:dyDescent="0.25">
      <c r="A7" s="3" t="s">
        <v>4</v>
      </c>
      <c r="B7" s="3" t="s">
        <v>6</v>
      </c>
      <c r="C7" s="5">
        <f t="shared" si="1"/>
        <v>322396</v>
      </c>
      <c r="D7" s="5">
        <f t="shared" si="0"/>
        <v>326037</v>
      </c>
      <c r="E7" s="6">
        <f t="shared" si="2"/>
        <v>3641</v>
      </c>
      <c r="F7" s="1">
        <f t="shared" si="3"/>
        <v>9</v>
      </c>
      <c r="G7" s="6">
        <f t="shared" si="4"/>
        <v>3641</v>
      </c>
    </row>
    <row r="8" spans="1:7" x14ac:dyDescent="0.25">
      <c r="A8" s="3" t="s">
        <v>0</v>
      </c>
      <c r="B8" s="3" t="s">
        <v>7</v>
      </c>
      <c r="C8" s="5">
        <f t="shared" si="1"/>
        <v>352806</v>
      </c>
      <c r="D8" s="5">
        <f t="shared" si="0"/>
        <v>362967</v>
      </c>
      <c r="E8" s="6">
        <f t="shared" si="2"/>
        <v>10161</v>
      </c>
      <c r="F8" s="1">
        <f t="shared" si="3"/>
        <v>27</v>
      </c>
      <c r="G8" s="6">
        <f t="shared" si="4"/>
        <v>10161</v>
      </c>
    </row>
    <row r="9" spans="1:7" x14ac:dyDescent="0.25">
      <c r="A9" s="3" t="s">
        <v>8</v>
      </c>
      <c r="B9" s="3" t="s">
        <v>13</v>
      </c>
      <c r="C9" s="5">
        <f t="shared" si="1"/>
        <v>306664</v>
      </c>
      <c r="D9" s="5">
        <f t="shared" si="0"/>
        <v>329163</v>
      </c>
      <c r="E9" s="6">
        <f t="shared" si="2"/>
        <v>22499</v>
      </c>
      <c r="F9" s="1">
        <f t="shared" si="3"/>
        <v>61</v>
      </c>
      <c r="G9" s="6">
        <f t="shared" si="4"/>
        <v>22499</v>
      </c>
    </row>
    <row r="10" spans="1:7" x14ac:dyDescent="0.25">
      <c r="A10" s="3" t="s">
        <v>9</v>
      </c>
      <c r="B10" s="3" t="s">
        <v>14</v>
      </c>
      <c r="C10" s="5">
        <f t="shared" si="1"/>
        <v>340307</v>
      </c>
      <c r="D10" s="5">
        <f t="shared" si="0"/>
        <v>359126</v>
      </c>
      <c r="E10" s="6">
        <f t="shared" si="2"/>
        <v>18819</v>
      </c>
      <c r="F10" s="1">
        <f t="shared" si="3"/>
        <v>51</v>
      </c>
      <c r="G10" s="6">
        <f t="shared" si="4"/>
        <v>18819</v>
      </c>
    </row>
    <row r="11" spans="1:7" x14ac:dyDescent="0.25">
      <c r="A11" s="3" t="s">
        <v>10</v>
      </c>
      <c r="B11" s="4">
        <v>10990</v>
      </c>
      <c r="C11" s="5">
        <f t="shared" si="1"/>
        <v>357305</v>
      </c>
      <c r="D11" s="5">
        <f t="shared" si="0"/>
        <v>376233</v>
      </c>
      <c r="E11" s="6">
        <f t="shared" si="2"/>
        <v>18928</v>
      </c>
      <c r="F11" s="1">
        <f t="shared" si="3"/>
        <v>51</v>
      </c>
      <c r="G11" s="6">
        <f t="shared" si="4"/>
        <v>18928</v>
      </c>
    </row>
    <row r="12" spans="1:7" x14ac:dyDescent="0.25">
      <c r="A12" s="4">
        <v>10991</v>
      </c>
      <c r="B12" s="4">
        <v>18327</v>
      </c>
      <c r="C12" s="5">
        <f t="shared" si="1"/>
        <v>376234</v>
      </c>
      <c r="D12" s="5">
        <f t="shared" si="0"/>
        <v>383570</v>
      </c>
      <c r="E12" s="6">
        <f t="shared" si="2"/>
        <v>7336</v>
      </c>
      <c r="F12" s="1">
        <f t="shared" si="3"/>
        <v>20</v>
      </c>
      <c r="G12" s="6">
        <f t="shared" si="4"/>
        <v>7336</v>
      </c>
    </row>
    <row r="13" spans="1:7" x14ac:dyDescent="0.25">
      <c r="A13" s="3" t="s">
        <v>11</v>
      </c>
      <c r="B13" s="3" t="s">
        <v>15</v>
      </c>
      <c r="C13" s="5">
        <f t="shared" si="1"/>
        <v>334399</v>
      </c>
      <c r="D13" s="5">
        <f t="shared" si="0"/>
        <v>361250</v>
      </c>
      <c r="E13" s="6">
        <f t="shared" si="2"/>
        <v>26851</v>
      </c>
      <c r="F13" s="1">
        <f t="shared" si="3"/>
        <v>73</v>
      </c>
      <c r="G13" s="6">
        <f t="shared" si="4"/>
        <v>26851</v>
      </c>
    </row>
    <row r="14" spans="1:7" x14ac:dyDescent="0.25">
      <c r="A14" s="3" t="s">
        <v>12</v>
      </c>
      <c r="B14" s="4">
        <v>23790</v>
      </c>
      <c r="C14" s="5">
        <f t="shared" si="1"/>
        <v>263405</v>
      </c>
      <c r="D14" s="5">
        <f t="shared" si="0"/>
        <v>389033</v>
      </c>
      <c r="E14" s="6">
        <f t="shared" si="2"/>
        <v>125628</v>
      </c>
      <c r="F14" s="1">
        <f t="shared" si="3"/>
        <v>343</v>
      </c>
      <c r="G14" s="6">
        <f t="shared" si="4"/>
        <v>125628</v>
      </c>
    </row>
    <row r="15" spans="1:7" x14ac:dyDescent="0.25">
      <c r="D15" s="5"/>
    </row>
  </sheetData>
  <phoneticPr fontId="1" type="noConversion"/>
  <conditionalFormatting sqref="A4:B14">
    <cfRule type="expression" dxfId="0" priority="1" stopIfTrue="1">
      <formula>NOT(ISTEXT(A4))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1</vt:lpstr>
    </vt:vector>
  </TitlesOfParts>
  <Company>Tickling Keys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Baguzin Sergey</cp:lastModifiedBy>
  <dcterms:created xsi:type="dcterms:W3CDTF">2008-11-23T12:03:09Z</dcterms:created>
  <dcterms:modified xsi:type="dcterms:W3CDTF">2015-10-12T15:30:24Z</dcterms:modified>
</cp:coreProperties>
</file>