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C\Users\S.Baguzin\Dropbox\!Сайт\6_Эффективность\Диаграммы2016\"/>
    </mc:Choice>
  </mc:AlternateContent>
  <bookViews>
    <workbookView xWindow="0" yWindow="0" windowWidth="28800" windowHeight="12300"/>
  </bookViews>
  <sheets>
    <sheet name="Рис. 1 и 2" sheetId="1" r:id="rId1"/>
    <sheet name="Рис. 3-5" sheetId="2" r:id="rId2"/>
    <sheet name="Рис. 6-10" sheetId="3" r:id="rId3"/>
    <sheet name="Рис. 11" sheetId="4" r:id="rId4"/>
    <sheet name="Рис. 12" sheetId="5" r:id="rId5"/>
    <sheet name="Рис. 13" sheetId="6" r:id="rId6"/>
  </sheets>
  <definedNames>
    <definedName name="_xlchart.v1.0" hidden="1">'Рис. 1 и 2'!$A$3:$B$20</definedName>
    <definedName name="_xlchart.v1.1" hidden="1">'Рис. 1 и 2'!$C$3:$C$20</definedName>
    <definedName name="_xlchart.v1.10" hidden="1">'Рис. 11'!$A$2:$A$9</definedName>
    <definedName name="_xlchart.v1.100" hidden="1">'Рис. 12'!$H$2:$H$139</definedName>
    <definedName name="_xlchart.v1.101" hidden="1">'Рис. 12'!$I$1</definedName>
    <definedName name="_xlchart.v1.102" hidden="1">'Рис. 12'!$I$2:$I$139</definedName>
    <definedName name="_xlchart.v1.103" hidden="1">'Рис. 12'!$J$1</definedName>
    <definedName name="_xlchart.v1.104" hidden="1">'Рис. 12'!$J$2:$J$139</definedName>
    <definedName name="_xlchart.v1.105" hidden="1">'Рис. 12'!$K$1</definedName>
    <definedName name="_xlchart.v1.106" hidden="1">'Рис. 12'!$K$2:$K$139</definedName>
    <definedName name="_xlchart.v1.107" hidden="1">'Рис. 12'!$L$1</definedName>
    <definedName name="_xlchart.v1.108" hidden="1">'Рис. 12'!$L$2:$L$139</definedName>
    <definedName name="_xlchart.v1.109" hidden="1">'Рис. 12'!$M$1</definedName>
    <definedName name="_xlchart.v1.11" hidden="1">'Рис. 11'!$B$1</definedName>
    <definedName name="_xlchart.v1.110" hidden="1">'Рис. 12'!$M$2:$M$139</definedName>
    <definedName name="_xlchart.v1.111" hidden="1">'Рис. 12'!$B$2:$B$139</definedName>
    <definedName name="_xlchart.v1.112" hidden="1">'Рис. 12'!$C$2:$C$139</definedName>
    <definedName name="_xlchart.v1.113" hidden="1">'Рис. 12'!$D$2:$D$139</definedName>
    <definedName name="_xlchart.v1.114" hidden="1">'Рис. 12'!$E$2:$E$139</definedName>
    <definedName name="_xlchart.v1.115" hidden="1">'Рис. 12'!$F$2:$F$139</definedName>
    <definedName name="_xlchart.v1.116" hidden="1">'Рис. 12'!$G$2:$G$139</definedName>
    <definedName name="_xlchart.v1.117" hidden="1">'Рис. 12'!$H$2:$H$139</definedName>
    <definedName name="_xlchart.v1.118" hidden="1">'Рис. 12'!$I$2:$I$139</definedName>
    <definedName name="_xlchart.v1.119" hidden="1">'Рис. 12'!$J$2:$J$139</definedName>
    <definedName name="_xlchart.v1.12" hidden="1">'Рис. 11'!$B$2:$B$9</definedName>
    <definedName name="_xlchart.v1.120" hidden="1">'Рис. 12'!$K$2:$K$139</definedName>
    <definedName name="_xlchart.v1.121" hidden="1">'Рис. 12'!$L$2:$L$139</definedName>
    <definedName name="_xlchart.v1.122" hidden="1">'Рис. 12'!$M$2:$M$139</definedName>
    <definedName name="_xlchart.v1.123" hidden="1">'Рис. 12'!$A$1</definedName>
    <definedName name="_xlchart.v1.124" hidden="1">'Рис. 12'!$A$2:$A$139</definedName>
    <definedName name="_xlchart.v1.125" hidden="1">'Рис. 12'!$B$1</definedName>
    <definedName name="_xlchart.v1.126" hidden="1">'Рис. 12'!$B$2:$B$139</definedName>
    <definedName name="_xlchart.v1.127" hidden="1">'Рис. 12'!$C$1</definedName>
    <definedName name="_xlchart.v1.128" hidden="1">'Рис. 12'!$C$2:$C$139</definedName>
    <definedName name="_xlchart.v1.129" hidden="1">'Рис. 12'!$D$1</definedName>
    <definedName name="_xlchart.v1.13" hidden="1">'Рис. 12'!$B$1</definedName>
    <definedName name="_xlchart.v1.130" hidden="1">'Рис. 12'!$D$2:$D$139</definedName>
    <definedName name="_xlchart.v1.131" hidden="1">'Рис. 12'!$E$1</definedName>
    <definedName name="_xlchart.v1.132" hidden="1">'Рис. 12'!$E$2:$E$139</definedName>
    <definedName name="_xlchart.v1.133" hidden="1">'Рис. 12'!$F$1</definedName>
    <definedName name="_xlchart.v1.134" hidden="1">'Рис. 12'!$F$2:$F$139</definedName>
    <definedName name="_xlchart.v1.135" hidden="1">'Рис. 12'!$G$1</definedName>
    <definedName name="_xlchart.v1.136" hidden="1">'Рис. 12'!$G$2:$G$139</definedName>
    <definedName name="_xlchart.v1.137" hidden="1">'Рис. 12'!$H$1</definedName>
    <definedName name="_xlchart.v1.138" hidden="1">'Рис. 12'!$H$2:$H$139</definedName>
    <definedName name="_xlchart.v1.139" hidden="1">'Рис. 12'!$I$1</definedName>
    <definedName name="_xlchart.v1.14" hidden="1">'Рис. 12'!$B$2:$B$139</definedName>
    <definedName name="_xlchart.v1.140" hidden="1">'Рис. 12'!$I$2:$I$139</definedName>
    <definedName name="_xlchart.v1.141" hidden="1">'Рис. 12'!$J$1</definedName>
    <definedName name="_xlchart.v1.142" hidden="1">'Рис. 12'!$J$2:$J$139</definedName>
    <definedName name="_xlchart.v1.143" hidden="1">'Рис. 12'!$K$1</definedName>
    <definedName name="_xlchart.v1.144" hidden="1">'Рис. 12'!$K$2:$K$139</definedName>
    <definedName name="_xlchart.v1.145" hidden="1">'Рис. 12'!$L$1</definedName>
    <definedName name="_xlchart.v1.146" hidden="1">'Рис. 12'!$L$2:$L$139</definedName>
    <definedName name="_xlchart.v1.147" hidden="1">'Рис. 12'!$M$1</definedName>
    <definedName name="_xlchart.v1.148" hidden="1">'Рис. 12'!$M$2:$M$139</definedName>
    <definedName name="_xlchart.v1.149" hidden="1">'Рис. 12'!$B$1</definedName>
    <definedName name="_xlchart.v1.15" hidden="1">'Рис. 12'!$C$1</definedName>
    <definedName name="_xlchart.v1.150" hidden="1">'Рис. 12'!$B$2:$B$139</definedName>
    <definedName name="_xlchart.v1.151" hidden="1">'Рис. 12'!$C$1</definedName>
    <definedName name="_xlchart.v1.152" hidden="1">'Рис. 12'!$C$2:$C$139</definedName>
    <definedName name="_xlchart.v1.153" hidden="1">'Рис. 12'!$D$1</definedName>
    <definedName name="_xlchart.v1.154" hidden="1">'Рис. 12'!$D$2:$D$139</definedName>
    <definedName name="_xlchart.v1.155" hidden="1">'Рис. 12'!$E$1</definedName>
    <definedName name="_xlchart.v1.156" hidden="1">'Рис. 12'!$E$2:$E$139</definedName>
    <definedName name="_xlchart.v1.157" hidden="1">'Рис. 12'!$F$1</definedName>
    <definedName name="_xlchart.v1.158" hidden="1">'Рис. 12'!$F$2:$F$139</definedName>
    <definedName name="_xlchart.v1.159" hidden="1">'Рис. 12'!$G$1</definedName>
    <definedName name="_xlchart.v1.16" hidden="1">'Рис. 12'!$C$2:$C$139</definedName>
    <definedName name="_xlchart.v1.160" hidden="1">'Рис. 12'!$G$2:$G$139</definedName>
    <definedName name="_xlchart.v1.161" hidden="1">'Рис. 12'!$H$1</definedName>
    <definedName name="_xlchart.v1.162" hidden="1">'Рис. 12'!$H$2:$H$139</definedName>
    <definedName name="_xlchart.v1.163" hidden="1">'Рис. 12'!$I$1</definedName>
    <definedName name="_xlchart.v1.164" hidden="1">'Рис. 12'!$I$2:$I$139</definedName>
    <definedName name="_xlchart.v1.165" hidden="1">'Рис. 12'!$J$1</definedName>
    <definedName name="_xlchart.v1.166" hidden="1">'Рис. 12'!$J$2:$J$139</definedName>
    <definedName name="_xlchart.v1.167" hidden="1">'Рис. 12'!$K$1</definedName>
    <definedName name="_xlchart.v1.168" hidden="1">'Рис. 12'!$K$2:$K$139</definedName>
    <definedName name="_xlchart.v1.169" hidden="1">'Рис. 12'!$L$1</definedName>
    <definedName name="_xlchart.v1.17" hidden="1">'Рис. 12'!$D$1</definedName>
    <definedName name="_xlchart.v1.170" hidden="1">'Рис. 12'!$L$2:$L$139</definedName>
    <definedName name="_xlchart.v1.171" hidden="1">'Рис. 12'!$M$1</definedName>
    <definedName name="_xlchart.v1.172" hidden="1">'Рис. 12'!$M$2:$M$139</definedName>
    <definedName name="_xlchart.v1.173" hidden="1">'Рис. 13'!$A$3:$A$25</definedName>
    <definedName name="_xlchart.v1.174" hidden="1">'Рис. 13'!$C$3:$C$25</definedName>
    <definedName name="_xlchart.v1.175" hidden="1">'Рис. 13'!$C$3:$C$25</definedName>
    <definedName name="_xlchart.v1.176" hidden="1">'Рис. 13'!$A$3:$A$25</definedName>
    <definedName name="_xlchart.v1.177" hidden="1">'Рис. 13'!$C$1</definedName>
    <definedName name="_xlchart.v1.178" hidden="1">'Рис. 13'!$C$3:$C$25</definedName>
    <definedName name="_xlchart.v1.18" hidden="1">'Рис. 12'!$D$2:$D$139</definedName>
    <definedName name="_xlchart.v1.19" hidden="1">'Рис. 12'!$E$1</definedName>
    <definedName name="_xlchart.v1.2" hidden="1">'Рис. 3-5'!$A$2:$B$31</definedName>
    <definedName name="_xlchart.v1.20" hidden="1">'Рис. 12'!$E$2:$E$139</definedName>
    <definedName name="_xlchart.v1.21" hidden="1">'Рис. 12'!$F$1</definedName>
    <definedName name="_xlchart.v1.22" hidden="1">'Рис. 12'!$F$2:$F$139</definedName>
    <definedName name="_xlchart.v1.23" hidden="1">'Рис. 12'!$G$1</definedName>
    <definedName name="_xlchart.v1.24" hidden="1">'Рис. 12'!$G$2:$G$139</definedName>
    <definedName name="_xlchart.v1.25" hidden="1">'Рис. 12'!$H$1</definedName>
    <definedName name="_xlchart.v1.26" hidden="1">'Рис. 12'!$H$2:$H$139</definedName>
    <definedName name="_xlchart.v1.27" hidden="1">'Рис. 12'!$I$1</definedName>
    <definedName name="_xlchart.v1.28" hidden="1">'Рис. 12'!$I$2:$I$139</definedName>
    <definedName name="_xlchart.v1.29" hidden="1">'Рис. 12'!$J$1</definedName>
    <definedName name="_xlchart.v1.3" hidden="1">'Рис. 3-5'!$C$1</definedName>
    <definedName name="_xlchart.v1.30" hidden="1">'Рис. 12'!$J$2:$J$139</definedName>
    <definedName name="_xlchart.v1.31" hidden="1">'Рис. 12'!$K$1</definedName>
    <definedName name="_xlchart.v1.32" hidden="1">'Рис. 12'!$K$2:$K$139</definedName>
    <definedName name="_xlchart.v1.33" hidden="1">'Рис. 12'!$L$1</definedName>
    <definedName name="_xlchart.v1.34" hidden="1">'Рис. 12'!$L$2:$L$139</definedName>
    <definedName name="_xlchart.v1.35" hidden="1">'Рис. 12'!$M$1</definedName>
    <definedName name="_xlchart.v1.36" hidden="1">'Рис. 12'!$M$2:$M$139</definedName>
    <definedName name="_xlchart.v1.37" hidden="1">'Рис. 12'!$B$1</definedName>
    <definedName name="_xlchart.v1.38" hidden="1">'Рис. 12'!$B$2:$B$139</definedName>
    <definedName name="_xlchart.v1.39" hidden="1">'Рис. 12'!$C$1</definedName>
    <definedName name="_xlchart.v1.4" hidden="1">'Рис. 3-5'!$C$2:$C$31</definedName>
    <definedName name="_xlchart.v1.40" hidden="1">'Рис. 12'!$C$2:$C$139</definedName>
    <definedName name="_xlchart.v1.41" hidden="1">'Рис. 12'!$D$1</definedName>
    <definedName name="_xlchart.v1.42" hidden="1">'Рис. 12'!$D$2:$D$139</definedName>
    <definedName name="_xlchart.v1.43" hidden="1">'Рис. 12'!$E$1</definedName>
    <definedName name="_xlchart.v1.44" hidden="1">'Рис. 12'!$E$2:$E$139</definedName>
    <definedName name="_xlchart.v1.45" hidden="1">'Рис. 12'!$F$1</definedName>
    <definedName name="_xlchart.v1.46" hidden="1">'Рис. 12'!$F$2:$F$139</definedName>
    <definedName name="_xlchart.v1.47" hidden="1">'Рис. 12'!$G$1</definedName>
    <definedName name="_xlchart.v1.48" hidden="1">'Рис. 12'!$G$2:$G$139</definedName>
    <definedName name="_xlchart.v1.49" hidden="1">'Рис. 12'!$H$1</definedName>
    <definedName name="_xlchart.v1.5" hidden="1">'Рис. 6-10'!$B$1</definedName>
    <definedName name="_xlchart.v1.50" hidden="1">'Рис. 12'!$H$2:$H$139</definedName>
    <definedName name="_xlchart.v1.51" hidden="1">'Рис. 12'!$I$1</definedName>
    <definedName name="_xlchart.v1.52" hidden="1">'Рис. 12'!$I$2:$I$139</definedName>
    <definedName name="_xlchart.v1.53" hidden="1">'Рис. 12'!$J$1</definedName>
    <definedName name="_xlchart.v1.54" hidden="1">'Рис. 12'!$J$2:$J$139</definedName>
    <definedName name="_xlchart.v1.55" hidden="1">'Рис. 12'!$K$1</definedName>
    <definedName name="_xlchart.v1.56" hidden="1">'Рис. 12'!$K$2:$K$139</definedName>
    <definedName name="_xlchart.v1.57" hidden="1">'Рис. 12'!$L$1</definedName>
    <definedName name="_xlchart.v1.58" hidden="1">'Рис. 12'!$L$2:$L$139</definedName>
    <definedName name="_xlchart.v1.59" hidden="1">'Рис. 12'!$M$1</definedName>
    <definedName name="_xlchart.v1.6" hidden="1">'Рис. 6-10'!$B$2:$B$329</definedName>
    <definedName name="_xlchart.v1.60" hidden="1">'Рис. 12'!$M$2:$M$139</definedName>
    <definedName name="_xlchart.v1.61" hidden="1">'Рис. 12'!$B$1</definedName>
    <definedName name="_xlchart.v1.62" hidden="1">'Рис. 12'!$B$2:$B$139</definedName>
    <definedName name="_xlchart.v1.63" hidden="1">'Рис. 12'!$C$1</definedName>
    <definedName name="_xlchart.v1.64" hidden="1">'Рис. 12'!$C$2:$C$139</definedName>
    <definedName name="_xlchart.v1.65" hidden="1">'Рис. 12'!$D$1</definedName>
    <definedName name="_xlchart.v1.66" hidden="1">'Рис. 12'!$D$2:$D$139</definedName>
    <definedName name="_xlchart.v1.67" hidden="1">'Рис. 12'!$E$1</definedName>
    <definedName name="_xlchart.v1.68" hidden="1">'Рис. 12'!$E$2:$E$139</definedName>
    <definedName name="_xlchart.v1.69" hidden="1">'Рис. 12'!$F$1</definedName>
    <definedName name="_xlchart.v1.7" hidden="1">'Рис. 6-10'!$A$2:$A$329</definedName>
    <definedName name="_xlchart.v1.70" hidden="1">'Рис. 12'!$F$2:$F$139</definedName>
    <definedName name="_xlchart.v1.71" hidden="1">'Рис. 12'!$G$1</definedName>
    <definedName name="_xlchart.v1.72" hidden="1">'Рис. 12'!$G$2:$G$139</definedName>
    <definedName name="_xlchart.v1.73" hidden="1">'Рис. 12'!$H$1</definedName>
    <definedName name="_xlchart.v1.74" hidden="1">'Рис. 12'!$H$2:$H$139</definedName>
    <definedName name="_xlchart.v1.75" hidden="1">'Рис. 12'!$I$1</definedName>
    <definedName name="_xlchart.v1.76" hidden="1">'Рис. 12'!$I$2:$I$139</definedName>
    <definedName name="_xlchart.v1.77" hidden="1">'Рис. 12'!$J$1</definedName>
    <definedName name="_xlchart.v1.78" hidden="1">'Рис. 12'!$J$2:$J$139</definedName>
    <definedName name="_xlchart.v1.79" hidden="1">'Рис. 12'!$K$1</definedName>
    <definedName name="_xlchart.v1.8" hidden="1">'Рис. 6-10'!$B$1</definedName>
    <definedName name="_xlchart.v1.80" hidden="1">'Рис. 12'!$K$2:$K$139</definedName>
    <definedName name="_xlchart.v1.81" hidden="1">'Рис. 12'!$L$1</definedName>
    <definedName name="_xlchart.v1.82" hidden="1">'Рис. 12'!$L$2:$L$139</definedName>
    <definedName name="_xlchart.v1.83" hidden="1">'Рис. 12'!$M$1</definedName>
    <definedName name="_xlchart.v1.84" hidden="1">'Рис. 12'!$M$2:$M$139</definedName>
    <definedName name="_xlchart.v1.85" hidden="1">'Рис. 12'!$B$1</definedName>
    <definedName name="_xlchart.v1.86" hidden="1">'Рис. 12'!$B$2:$B$139</definedName>
    <definedName name="_xlchart.v1.87" hidden="1">'Рис. 12'!$B$1</definedName>
    <definedName name="_xlchart.v1.88" hidden="1">'Рис. 12'!$B$2:$B$139</definedName>
    <definedName name="_xlchart.v1.89" hidden="1">'Рис. 12'!$C$1</definedName>
    <definedName name="_xlchart.v1.9" hidden="1">'Рис. 6-10'!$B$2:$B$329</definedName>
    <definedName name="_xlchart.v1.90" hidden="1">'Рис. 12'!$C$2:$C$139</definedName>
    <definedName name="_xlchart.v1.91" hidden="1">'Рис. 12'!$D$1</definedName>
    <definedName name="_xlchart.v1.92" hidden="1">'Рис. 12'!$D$2:$D$139</definedName>
    <definedName name="_xlchart.v1.93" hidden="1">'Рис. 12'!$E$1</definedName>
    <definedName name="_xlchart.v1.94" hidden="1">'Рис. 12'!$E$2:$E$139</definedName>
    <definedName name="_xlchart.v1.95" hidden="1">'Рис. 12'!$F$1</definedName>
    <definedName name="_xlchart.v1.96" hidden="1">'Рис. 12'!$F$2:$F$139</definedName>
    <definedName name="_xlchart.v1.97" hidden="1">'Рис. 12'!$G$1</definedName>
    <definedName name="_xlchart.v1.98" hidden="1">'Рис. 12'!$G$2:$G$139</definedName>
    <definedName name="_xlchart.v1.99" hidden="1">'Рис. 12'!$H$1</definedName>
    <definedName name="_xlnm._FilterDatabase" localSheetId="1" hidden="1">'Рис. 3-5'!$B$1:$C$31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3" i="6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3" i="5"/>
  <c r="C31" i="2" l="1"/>
  <c r="C27" i="2"/>
  <c r="C23" i="2"/>
  <c r="C20" i="2"/>
  <c r="C14" i="2"/>
  <c r="C11" i="2"/>
  <c r="C9" i="2"/>
  <c r="C3" i="2"/>
</calcChain>
</file>

<file path=xl/sharedStrings.xml><?xml version="1.0" encoding="utf-8"?>
<sst xmlns="http://schemas.openxmlformats.org/spreadsheetml/2006/main" count="121" uniqueCount="91">
  <si>
    <t>Финансы</t>
  </si>
  <si>
    <t>Полезняшки Excel</t>
  </si>
  <si>
    <t>Статистика</t>
  </si>
  <si>
    <t>Об экономике</t>
  </si>
  <si>
    <t>О маркетинге</t>
  </si>
  <si>
    <t>О личной эффективности</t>
  </si>
  <si>
    <t>Безубыточность</t>
  </si>
  <si>
    <t>Баланс</t>
  </si>
  <si>
    <t>Основные финансовые показатели</t>
  </si>
  <si>
    <t>Сумма по цвету</t>
  </si>
  <si>
    <t>Excel тормозит</t>
  </si>
  <si>
    <t>Нормальное распределение</t>
  </si>
  <si>
    <t>Ссылки на ячейки</t>
  </si>
  <si>
    <t>Линейное программирование</t>
  </si>
  <si>
    <t>Условное форматирование</t>
  </si>
  <si>
    <t>Функция СМЕЩ</t>
  </si>
  <si>
    <t>Функция ДВССЫЛ</t>
  </si>
  <si>
    <t>Пользовательский формат</t>
  </si>
  <si>
    <t>Описательные статистики</t>
  </si>
  <si>
    <t>Доверительны интервал</t>
  </si>
  <si>
    <t>Линейная регрессия</t>
  </si>
  <si>
    <t>Курс экономической теории</t>
  </si>
  <si>
    <t>Построение бизнес-моделей</t>
  </si>
  <si>
    <t>Стивен Кови</t>
  </si>
  <si>
    <t>Раздел</t>
  </si>
  <si>
    <t>Заметка</t>
  </si>
  <si>
    <t>Посещаемость</t>
  </si>
  <si>
    <t>Наиболее популярные страницы сайта www.baguzin.ru</t>
  </si>
  <si>
    <t>Субъект Федерации</t>
  </si>
  <si>
    <t>Население</t>
  </si>
  <si>
    <t>Москва</t>
  </si>
  <si>
    <t>Центральный</t>
  </si>
  <si>
    <t>Московская область</t>
  </si>
  <si>
    <t>Краснодарский край</t>
  </si>
  <si>
    <t>Южный</t>
  </si>
  <si>
    <t>Санкт-Петербург</t>
  </si>
  <si>
    <t>Северо-Западный</t>
  </si>
  <si>
    <t>Свердловская область</t>
  </si>
  <si>
    <t>Уральский</t>
  </si>
  <si>
    <t>Ростовская область</t>
  </si>
  <si>
    <t>Республика Башкортостан</t>
  </si>
  <si>
    <t>Приволжский</t>
  </si>
  <si>
    <t>Республика Татарстан</t>
  </si>
  <si>
    <t>Челябинская область</t>
  </si>
  <si>
    <t>Нижегородская область</t>
  </si>
  <si>
    <t>Самарская область</t>
  </si>
  <si>
    <t>Республика Дагестан</t>
  </si>
  <si>
    <t>Северо-Кавказский</t>
  </si>
  <si>
    <t>Красноярский край</t>
  </si>
  <si>
    <t>Сибирский</t>
  </si>
  <si>
    <t>Ставропольский край</t>
  </si>
  <si>
    <t>Кемеровская область</t>
  </si>
  <si>
    <t>Новосибирская область</t>
  </si>
  <si>
    <t>Пермский край</t>
  </si>
  <si>
    <t>Волгоградская область</t>
  </si>
  <si>
    <t>Иркутская область</t>
  </si>
  <si>
    <t>Алтайский край</t>
  </si>
  <si>
    <t>Воронежская область</t>
  </si>
  <si>
    <t>Приморский край</t>
  </si>
  <si>
    <t>Дальневосточный</t>
  </si>
  <si>
    <t>Федеральный округ</t>
  </si>
  <si>
    <t>Другие</t>
  </si>
  <si>
    <t>Курс ЦБ</t>
  </si>
  <si>
    <t>Дата</t>
  </si>
  <si>
    <t>Причины дефектов</t>
  </si>
  <si>
    <t>Число дефектов</t>
  </si>
  <si>
    <t>Деформация</t>
  </si>
  <si>
    <t>Царапины</t>
  </si>
  <si>
    <t>Раковины</t>
  </si>
  <si>
    <t>Трещины</t>
  </si>
  <si>
    <t>Пятна</t>
  </si>
  <si>
    <t>Разрыв</t>
  </si>
  <si>
    <t>Прочие</t>
  </si>
  <si>
    <t>Месяц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</si>
  <si>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</si>
  <si>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</si>
  <si>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</si>
  <si>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</si>
  <si>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</si>
  <si>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</si>
  <si>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</si>
  <si>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</si>
  <si>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</si>
  <si>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</si>
  <si>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</si>
  <si>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</si>
  <si>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Год</t>
  </si>
  <si>
    <t>Исходные данные взяты здесь</t>
  </si>
  <si>
    <t>ВВР РФ в постоянных ценах</t>
  </si>
  <si>
    <t>Данные взяты здесь</t>
  </si>
  <si>
    <t>Изменение ВВП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</si>
</sst>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/>
    <xf numFmtId="165" fontId="0" fillId="0" borderId="0" xfId="0" applyNumberFormat="1" applyAlignment="1"/>
    <xf numFmtId="165" fontId="0" fillId="0" borderId="0" xfId="0" applyNumberFormat="1"/>
    <xf numFmtId="14" fontId="0" fillId="0" borderId="0" xfId="0" applyNumberFormat="1"/>
    <xf numFmtId="0" fontId="3" fillId="0" borderId="0" xfId="1"/>
    <xf numFmtId="3" fontId="0" fillId="0" borderId="0" xfId="0" applyNumberFormat="1"/>
  </cellXfs>
  <cellStyles count="2">
    <cellStyle name="Гиперссылка" xfId="1" builtinId="8"/>
    <cellStyle name="Обычный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ru-RU"/>
              <a:t>Наиболее популярные страницы сайта </a:t>
            </a:r>
            <a:r>
              <a:rPr lang="en-US"/>
              <a:t>www.baguzin.ru</a:t>
            </a:r>
          </a:p>
        </cx:rich>
      </cx:tx>
    </cx:title>
    <cx:plotArea>
      <cx:plotAreaRegion>
        <cx:series layoutId="treemap" uniqueId="{47D1BDD2-2824-44AC-9A82-95414428A4B5}">
          <cx:dataLabels pos="inEnd">
            <cx:visibility seriesName="0" categoryName="1" value="0"/>
            <cx:dataLabel idx="0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b="1" i="0" baseline="0"/>
                  </a:pPr>
                  <a:r>
                    <a:rPr lang="ru-RU" b="1" i="0" baseline="0"/>
                    <a:t>Финансы</a:t>
                  </a:r>
                </a:p>
              </cx:txPr>
            </cx:dataLabel>
            <cx:dataLabel idx="4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b="1" i="0" baseline="0"/>
                  </a:pPr>
                  <a:r>
                    <a:rPr lang="ru-RU" b="1" i="0" baseline="0"/>
                    <a:t>Полезняшки Excel</a:t>
                  </a:r>
                </a:p>
              </cx:txPr>
            </cx:dataLabel>
            <cx:dataLabel idx="14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b="1" i="0" baseline="0"/>
                  </a:pPr>
                  <a:r>
                    <a:rPr lang="ru-RU" b="1" i="0" baseline="0"/>
                    <a:t>Статистика</a:t>
                  </a:r>
                </a:p>
              </cx:txPr>
            </cx:dataLabel>
            <cx:dataLabel idx="18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b="1" i="0" baseline="0"/>
                  </a:pPr>
                  <a:r>
                    <a:rPr lang="ru-RU" b="1" i="0" baseline="0"/>
                    <a:t>Об экономике</a:t>
                  </a:r>
                </a:p>
              </cx:txPr>
            </cx:dataLabel>
            <cx:dataLabel idx="22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b="1" i="0" baseline="0"/>
                  </a:pPr>
                  <a:r>
                    <a:rPr lang="ru-RU" b="1" i="0" baseline="0"/>
                    <a:t>О личной эффективности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_xlchart.v1.4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ru-RU"/>
              <a:t>Крупнейшие субъекты федерации (по населению)</a:t>
            </a:r>
          </a:p>
        </cx:rich>
      </cx:tx>
    </cx:title>
    <cx:plotArea>
      <cx:plotAreaRegion>
        <cx:series layoutId="sunburst" uniqueId="{6DF188F8-7B52-4973-8055-BB3B2901E2CF}">
          <cx:tx>
            <cx:txData>
              <cx:f>_xlchart.v1.3</cx:f>
              <cx:v>Население</cx:v>
            </cx:txData>
          </cx:tx>
          <cx:dataPt idx="2">
            <cx:spPr>
              <a:noFill/>
            </cx:spPr>
          </cx:dataPt>
          <cx:dataPt idx="9">
            <cx:spPr>
              <a:noFill/>
            </cx:spPr>
          </cx:dataPt>
          <cx:dataPt idx="12">
            <cx:spPr>
              <a:noFill/>
            </cx:spPr>
          </cx:dataPt>
          <cx:dataPt idx="16">
            <cx:spPr>
              <a:noFill/>
            </cx:spPr>
          </cx:dataPt>
          <cx:dataPt idx="23">
            <cx:spPr>
              <a:noFill/>
            </cx:spPr>
          </cx:dataPt>
          <cx:dataPt idx="27">
            <cx:spPr>
              <a:noFill/>
            </cx:spPr>
          </cx:dataPt>
          <cx:dataPt idx="32">
            <cx:spPr>
              <a:noFill/>
            </cx:spPr>
          </cx:dataPt>
          <cx:dataPt idx="37">
            <cx:spPr>
              <a:noFill/>
            </cx:spPr>
          </cx:dataPt>
          <cx:dataLabels pos="ctr">
            <cx:visibility seriesName="0" categoryName="1" value="0"/>
          </cx:dataLabels>
          <cx:dataId val="0"/>
        </cx:series>
      </cx:plotAreaRegion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ru-RU"/>
              <a:t>Курс доллара ЦБ РФ, 2016 г.</a:t>
            </a:r>
          </a:p>
        </cx:rich>
      </cx:tx>
    </cx:title>
    <cx:plotArea>
      <cx:plotAreaRegion>
        <cx:series layoutId="clusteredColumn" uniqueId="{8FCD3B55-D69D-4D20-8DDD-922C9F8521E7}">
          <cx:tx>
            <cx:txData>
              <cx:f>_xlchart.v1.5</cx:f>
              <cx:v>Курс ЦБ</cx:v>
            </cx:txData>
          </cx:tx>
          <cx:dataLabels pos="outEnd">
            <cx:txPr>
              <a:bodyPr spcFirstLastPara="1" vertOverflow="ellipsis" wrap="square" lIns="0" tIns="0" rIns="0" bIns="0" anchor="ctr" anchorCtr="1"/>
              <a:lstStyle/>
              <a:p>
                <a:pPr>
                  <a:defRPr b="1" i="0" baseline="0">
                    <a:solidFill>
                      <a:schemeClr val="tx1"/>
                    </a:solidFill>
                  </a:defRPr>
                </a:pPr>
                <a:endParaRPr lang="ru-RU" b="1" i="0" baseline="0">
                  <a:solidFill>
                    <a:schemeClr val="tx1"/>
                  </a:solidFill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binning intervalClosed="r" underflow="64" overflow="80">
              <cx:binSize val="2"/>
            </cx:binning>
          </cx:layoutPr>
        </cx:series>
      </cx:plotAreaRegion>
      <cx:axis id="0">
        <cx:catScaling gapWidth="0"/>
        <cx:majorTickMarks type="out"/>
        <cx:tickLabels/>
        <cx:numFmt formatCode="Основной" sourceLinked="0"/>
      </cx:axis>
      <cx:axis id="1" hidden="1">
        <cx:valScaling/>
        <cx:majorTickMarks type="out"/>
        <cx:tickLabels/>
      </cx:axis>
    </cx:plotArea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_xlchart.v1.7</cx:f>
      </cx:strDim>
      <cx:numDim type="val">
        <cx:f>_xlchart.v1.9</cx:f>
      </cx:numDim>
    </cx:data>
  </cx:chartData>
  <cx:chart>
    <cx:title pos="t" align="ctr" overlay="0"/>
    <cx:plotArea>
      <cx:plotAreaRegion>
        <cx:series layoutId="clusteredColumn" uniqueId="{4EC5ACB3-9BD5-47A6-9BC6-53D697D82F1E}">
          <cx:tx>
            <cx:txData>
              <cx:f>_xlchart.v1.8</cx:f>
              <cx:v>Курс ЦБ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val">
        <cx:f>_xlchart.v1.12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ru-RU" sz="1200" b="1"/>
              <a:t>Причины дефектов</a:t>
            </a:r>
          </a:p>
        </cx:rich>
      </cx:tx>
    </cx:title>
    <cx:plotArea>
      <cx:plotAreaRegion>
        <cx:series layoutId="clusteredColumn" uniqueId="{C99CF851-701E-4DC0-91C2-6590EDF30B59}">
          <cx:tx>
            <cx:txData>
              <cx:f>_xlchart.v1.11</cx:f>
              <cx:v>Число дефектов</cx:v>
            </cx:txData>
          </cx:tx>
          <cx:dataId val="0"/>
          <cx:layoutPr>
            <cx:aggregation/>
          </cx:layoutPr>
          <cx:axisId val="1"/>
        </cx:series>
        <cx:series layoutId="paretoLine" ownerIdx="0" uniqueId="{5313D1A9-B30C-4B0C-9CCB-D47D1B98CFFE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_xlchart.v1.38</cx:f>
      </cx:numDim>
    </cx:data>
    <cx:data id="1">
      <cx:numDim type="val">
        <cx:f>_xlchart.v1.40</cx:f>
      </cx:numDim>
    </cx:data>
    <cx:data id="2">
      <cx:numDim type="val">
        <cx:f>_xlchart.v1.42</cx:f>
      </cx:numDim>
    </cx:data>
    <cx:data id="3">
      <cx:numDim type="val">
        <cx:f>_xlchart.v1.44</cx:f>
      </cx:numDim>
    </cx:data>
    <cx:data id="4">
      <cx:numDim type="val">
        <cx:f>_xlchart.v1.46</cx:f>
      </cx:numDim>
    </cx:data>
    <cx:data id="5">
      <cx:numDim type="val">
        <cx:f>_xlchart.v1.48</cx:f>
      </cx:numDim>
    </cx:data>
    <cx:data id="6">
      <cx:numDim type="val">
        <cx:f>_xlchart.v1.50</cx:f>
      </cx:numDim>
    </cx:data>
    <cx:data id="7">
      <cx:numDim type="val">
        <cx:f>_xlchart.v1.52</cx:f>
      </cx:numDim>
    </cx:data>
    <cx:data id="8">
      <cx:numDim type="val">
        <cx:f>_xlchart.v1.54</cx:f>
      </cx:numDim>
    </cx:data>
    <cx:data id="9">
      <cx:numDim type="val">
        <cx:f>_xlchart.v1.56</cx:f>
      </cx:numDim>
    </cx:data>
    <cx:data id="10">
      <cx:numDim type="val">
        <cx:f>_xlchart.v1.58</cx:f>
      </cx:numDim>
    </cx:data>
    <cx:data id="11">
      <cx:numDim type="val">
        <cx:f>_xlchart.v1.60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ru-RU" b="1"/>
              <a:t>Среднемесячная температура в Москве за 1879-2016 гг.</a:t>
            </a:r>
          </a:p>
        </cx:rich>
      </cx:tx>
    </cx:title>
    <cx:plotArea>
      <cx:plotAreaRegion>
        <cx:series layoutId="boxWhisker" uniqueId="{E0170C68-BC52-41DB-939F-F7114047F84C}">
          <cx:tx>
            <cx:txData>
              <cx:f>_xlchart.v1.37</cx:f>
              <cx:v>Янв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48F6CA05-ED67-4E67-8E00-C4DC3D9C3F10}">
          <cx:tx>
            <cx:txData>
              <cx:f>_xlchart.v1.39</cx:f>
              <cx:v>Фев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B90A4EDD-F7A6-4609-9610-69A9F8BE0FE6}">
          <cx:tx>
            <cx:txData>
              <cx:f>_xlchart.v1.41</cx:f>
              <cx:v>Мар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7F22D698-6DDC-4A6B-99D9-A83E89BE1AE5}">
          <cx:tx>
            <cx:txData>
              <cx:f>_xlchart.v1.43</cx:f>
              <cx:v>Апр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87F8E11B-1E09-4A4A-A5D8-84CADD16F7EF}">
          <cx:tx>
            <cx:txData>
              <cx:f>_xlchart.v1.45</cx:f>
              <cx:v>Май</cx:v>
            </cx:txData>
          </cx:tx>
          <cx:dataId val="4"/>
          <cx:layoutPr>
            <cx:visibility meanLine="0" meanMarker="1" nonoutliers="0" outliers="1"/>
            <cx:statistics quartileMethod="exclusive"/>
          </cx:layoutPr>
        </cx:series>
        <cx:series layoutId="boxWhisker" uniqueId="{3313C21E-44C7-45FB-AB12-9A1BD1AB1799}">
          <cx:tx>
            <cx:txData>
              <cx:f>_xlchart.v1.47</cx:f>
              <cx:v>Июн</cx:v>
            </cx:txData>
          </cx:tx>
          <cx:dataId val="5"/>
          <cx:layoutPr>
            <cx:visibility meanLine="0" meanMarker="1" nonoutliers="0" outliers="1"/>
            <cx:statistics quartileMethod="exclusive"/>
          </cx:layoutPr>
        </cx:series>
        <cx:series layoutId="boxWhisker" uniqueId="{12011971-672F-4D9C-9A5E-0E55C0EBE846}">
          <cx:tx>
            <cx:txData>
              <cx:f>_xlchart.v1.49</cx:f>
              <cx:v>Июл</cx:v>
            </cx:txData>
          </cx:tx>
          <cx:dataId val="6"/>
          <cx:layoutPr>
            <cx:visibility meanLine="0" meanMarker="1" nonoutliers="0" outliers="1"/>
            <cx:statistics quartileMethod="exclusive"/>
          </cx:layoutPr>
        </cx:series>
        <cx:series layoutId="boxWhisker" uniqueId="{E5153CD3-D12A-4DB8-86AE-78118D556047}">
          <cx:tx>
            <cx:txData>
              <cx:f>_xlchart.v1.51</cx:f>
              <cx:v>Авг</cx:v>
            </cx:txData>
          </cx:tx>
          <cx:dataId val="7"/>
          <cx:layoutPr>
            <cx:visibility meanLine="0" meanMarker="1" nonoutliers="0" outliers="1"/>
            <cx:statistics quartileMethod="exclusive"/>
          </cx:layoutPr>
        </cx:series>
        <cx:series layoutId="boxWhisker" uniqueId="{F8CC60B7-A8C9-40E4-95C0-2BF4611964DB}">
          <cx:tx>
            <cx:txData>
              <cx:f>_xlchart.v1.53</cx:f>
              <cx:v>Сен</cx:v>
            </cx:txData>
          </cx:tx>
          <cx:dataId val="8"/>
          <cx:layoutPr>
            <cx:visibility meanLine="0" meanMarker="1" nonoutliers="0" outliers="1"/>
            <cx:statistics quartileMethod="exclusive"/>
          </cx:layoutPr>
        </cx:series>
        <cx:series layoutId="boxWhisker" uniqueId="{F3CB6163-821E-447D-83DA-86BD3A1D23CA}">
          <cx:tx>
            <cx:txData>
              <cx:f>_xlchart.v1.55</cx:f>
              <cx:v>Окт</cx:v>
            </cx:txData>
          </cx:tx>
          <cx:dataId val="9"/>
          <cx:layoutPr>
            <cx:visibility meanLine="0" meanMarker="1" nonoutliers="0" outliers="1"/>
            <cx:statistics quartileMethod="exclusive"/>
          </cx:layoutPr>
        </cx:series>
        <cx:series layoutId="boxWhisker" uniqueId="{E8D487D4-D179-46DF-B66B-AF123939721B}">
          <cx:tx>
            <cx:txData>
              <cx:f>_xlchart.v1.57</cx:f>
              <cx:v>Ноя</cx:v>
            </cx:txData>
          </cx:tx>
          <cx:dataId val="10"/>
          <cx:layoutPr>
            <cx:visibility meanLine="0" meanMarker="1" nonoutliers="0" outliers="1"/>
            <cx:statistics quartileMethod="exclusive"/>
          </cx:layoutPr>
        </cx:series>
        <cx:series layoutId="boxWhisker" uniqueId="{12BFF1BF-962A-4BF9-8F99-7F2689D4BB3B}">
          <cx:tx>
            <cx:txData>
              <cx:f>_xlchart.v1.59</cx:f>
              <cx:v>Дек</cx:v>
            </cx:txData>
          </cx:tx>
          <cx:dataId val="11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0.0799999982"/>
        <cx:tickLabels/>
      </cx:axis>
      <cx:axis id="1">
        <cx:valScaling/>
        <cx:majorGridlines/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_xlchart.v1.176</cx:f>
      </cx:strDim>
      <cx:numDim type="val">
        <cx:f>_xlchart.v1.178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ru-RU" sz="1200" b="1"/>
              <a:t>Динамика ВВП РФ в постоянных ценах, млрд. руб.</a:t>
            </a:r>
          </a:p>
        </cx:rich>
      </cx:tx>
    </cx:title>
    <cx:plotArea>
      <cx:plotAreaRegion>
        <cx:series layoutId="waterfall" uniqueId="{D17B4868-6B94-40E9-AA61-80935C1DE049}">
          <cx:tx>
            <cx:txData>
              <cx:f>_xlchart.v1.177</cx:f>
              <cx:v>Изменение ВВП</cx:v>
            </cx:txData>
          </cx:tx>
          <cx:dataId val="0"/>
          <cx:layoutPr>
            <cx:subtotals/>
          </cx:layoutPr>
        </cx:series>
      </cx:plotAreaRegion>
      <cx:axis id="0">
        <cx:catScaling gapWidth="0.5"/>
        <cx:tickLabels/>
        <cx:txPr>
          <a:bodyPr spcFirstLastPara="1" vertOverflow="ellipsis" wrap="square" lIns="0" tIns="0" rIns="0" bIns="0" anchor="ctr" anchorCtr="1"/>
          <a:lstStyle/>
          <a:p>
            <a:pPr>
              <a:defRPr/>
            </a:pPr>
            <a:endParaRPr lang="ru-RU" baseline="0"/>
          </a:p>
        </cx:txPr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20</xdr:row>
      <xdr:rowOff>114300</xdr:rowOff>
    </xdr:from>
    <xdr:to>
      <xdr:col>3</xdr:col>
      <xdr:colOff>9526</xdr:colOff>
      <xdr:row>35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</xdr:colOff>
      <xdr:row>0</xdr:row>
      <xdr:rowOff>188117</xdr:rowOff>
    </xdr:from>
    <xdr:to>
      <xdr:col>15</xdr:col>
      <xdr:colOff>202406</xdr:colOff>
      <xdr:row>38</xdr:row>
      <xdr:rowOff>166687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</xdr:colOff>
      <xdr:row>19</xdr:row>
      <xdr:rowOff>188119</xdr:rowOff>
    </xdr:from>
    <xdr:to>
      <xdr:col>10</xdr:col>
      <xdr:colOff>333375</xdr:colOff>
      <xdr:row>34</xdr:row>
      <xdr:rowOff>73819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Диаграмма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  <xdr:twoCellAnchor>
    <xdr:from>
      <xdr:col>2</xdr:col>
      <xdr:colOff>595311</xdr:colOff>
      <xdr:row>1</xdr:row>
      <xdr:rowOff>9525</xdr:rowOff>
    </xdr:from>
    <xdr:to>
      <xdr:col>12</xdr:col>
      <xdr:colOff>-1</xdr:colOff>
      <xdr:row>18</xdr:row>
      <xdr:rowOff>57151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Диаграмм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9</xdr:row>
      <xdr:rowOff>188117</xdr:rowOff>
    </xdr:from>
    <xdr:to>
      <xdr:col>7</xdr:col>
      <xdr:colOff>65485</xdr:colOff>
      <xdr:row>26</xdr:row>
      <xdr:rowOff>71436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5952</xdr:colOff>
      <xdr:row>2</xdr:row>
      <xdr:rowOff>33337</xdr:rowOff>
    </xdr:from>
    <xdr:to>
      <xdr:col>25</xdr:col>
      <xdr:colOff>57543</xdr:colOff>
      <xdr:row>23</xdr:row>
      <xdr:rowOff>71436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 title="Среднемесячная температура в Москве за 1879-2017 гг."/>
            <xdr:cNvGraphicFramePr>
              <a:graphicFrameLocks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41671</xdr:colOff>
      <xdr:row>1</xdr:row>
      <xdr:rowOff>188119</xdr:rowOff>
    </xdr:from>
    <xdr:to>
      <xdr:col>10</xdr:col>
      <xdr:colOff>476249</xdr:colOff>
      <xdr:row>16</xdr:row>
      <xdr:rowOff>73819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Диаграмма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id="2" name="Таблица2" displayName="Таблица2" ref="A2:C20" totalsRowShown="0">
  <autoFilter ref="A2:C20"/>
  <tableColumns count="3">
    <tableColumn id="1" name="Раздел" dataDxfId="7"/>
    <tableColumn id="2" name="Заметка"/>
    <tableColumn id="3" name="Посещаемость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C31" totalsRowShown="0" headerRowDxfId="5">
  <autoFilter ref="A1:C31"/>
  <tableColumns count="3">
    <tableColumn id="1" name="Федеральный округ"/>
    <tableColumn id="2" name="Субъект Федерации" dataDxfId="4"/>
    <tableColumn id="3" name="Население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34:B42" totalsRowShown="0" headerRowDxfId="2">
  <autoFilter ref="A34:B42"/>
  <tableColumns count="2">
    <tableColumn id="1" name="Федеральный округ" dataDxfId="1"/>
    <tableColumn id="2" name="Население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ru.wikipedia.org/wiki/%D0%9A%D0%BB%D0%B8%D0%BC%D0%B0%D1%82_%D0%9C%D0%BE%D1%81%D0%BA%D0%B2%D1%8B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f.org/external/pubs/ft/weo/2015/02/weodata/weorept.aspx?sy=1992&amp;ey=2015&amp;ssd=1&amp;sort=country&amp;ds=%2C&amp;br=1&amp;pr1.x=77&amp;pr1.y=16&amp;c=922&amp;s=NGDP_R&amp;grp=0&amp;a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80" zoomScaleNormal="80" workbookViewId="0">
      <selection activeCell="B43" sqref="B43"/>
    </sheetView>
  </sheetViews>
  <sheetFormatPr defaultRowHeight="15" x14ac:dyDescent="0.25"/>
  <cols>
    <col min="1" max="1" width="24.140625" customWidth="1"/>
    <col min="2" max="2" width="35.28515625" bestFit="1" customWidth="1"/>
    <col min="3" max="3" width="18" bestFit="1" customWidth="1"/>
  </cols>
  <sheetData>
    <row r="1" spans="1:3" x14ac:dyDescent="0.25">
      <c r="A1" s="2" t="s">
        <v>27</v>
      </c>
    </row>
    <row r="2" spans="1:3" x14ac:dyDescent="0.25">
      <c r="A2" t="s">
        <v>24</v>
      </c>
      <c r="B2" t="s">
        <v>25</v>
      </c>
      <c r="C2" t="s">
        <v>26</v>
      </c>
    </row>
    <row r="3" spans="1:3" x14ac:dyDescent="0.25">
      <c r="A3" s="3" t="s">
        <v>0</v>
      </c>
      <c r="B3" t="s">
        <v>6</v>
      </c>
      <c r="C3" s="1">
        <v>46.0463768115942</v>
      </c>
    </row>
    <row r="4" spans="1:3" x14ac:dyDescent="0.25">
      <c r="A4" s="3" t="s">
        <v>0</v>
      </c>
      <c r="B4" t="s">
        <v>7</v>
      </c>
      <c r="C4" s="1">
        <v>50.008695652173913</v>
      </c>
    </row>
    <row r="5" spans="1:3" x14ac:dyDescent="0.25">
      <c r="A5" s="3" t="s">
        <v>0</v>
      </c>
      <c r="B5" t="s">
        <v>8</v>
      </c>
      <c r="C5" s="1">
        <v>35.201159420289855</v>
      </c>
    </row>
    <row r="6" spans="1:3" x14ac:dyDescent="0.25">
      <c r="A6" s="3" t="s">
        <v>1</v>
      </c>
      <c r="B6" t="s">
        <v>9</v>
      </c>
      <c r="C6" s="1">
        <v>47.119420289855071</v>
      </c>
    </row>
    <row r="7" spans="1:3" x14ac:dyDescent="0.25">
      <c r="A7" s="3" t="s">
        <v>1</v>
      </c>
      <c r="B7" t="s">
        <v>10</v>
      </c>
      <c r="C7" s="1">
        <v>37.264347826086954</v>
      </c>
    </row>
    <row r="8" spans="1:3" x14ac:dyDescent="0.25">
      <c r="A8" s="3" t="s">
        <v>1</v>
      </c>
      <c r="B8" t="s">
        <v>11</v>
      </c>
      <c r="C8" s="1">
        <v>37.769275362318844</v>
      </c>
    </row>
    <row r="9" spans="1:3" x14ac:dyDescent="0.25">
      <c r="A9" s="3" t="s">
        <v>1</v>
      </c>
      <c r="B9" t="s">
        <v>12</v>
      </c>
      <c r="C9" s="1">
        <v>49.655072463768114</v>
      </c>
    </row>
    <row r="10" spans="1:3" x14ac:dyDescent="0.25">
      <c r="A10" s="3" t="s">
        <v>1</v>
      </c>
      <c r="B10" t="s">
        <v>13</v>
      </c>
      <c r="C10" s="1">
        <v>40.08711433756806</v>
      </c>
    </row>
    <row r="11" spans="1:3" x14ac:dyDescent="0.25">
      <c r="A11" s="3" t="s">
        <v>1</v>
      </c>
      <c r="B11" t="s">
        <v>14</v>
      </c>
      <c r="C11" s="1">
        <v>46.130670277589708</v>
      </c>
    </row>
    <row r="12" spans="1:3" x14ac:dyDescent="0.25">
      <c r="A12" s="3" t="s">
        <v>1</v>
      </c>
      <c r="B12" t="s">
        <v>15</v>
      </c>
      <c r="C12" s="1">
        <v>44.991869918699187</v>
      </c>
    </row>
    <row r="13" spans="1:3" x14ac:dyDescent="0.25">
      <c r="A13" s="3" t="s">
        <v>1</v>
      </c>
      <c r="B13" t="s">
        <v>16</v>
      </c>
      <c r="C13" s="1">
        <v>44.118552036199098</v>
      </c>
    </row>
    <row r="14" spans="1:3" x14ac:dyDescent="0.25">
      <c r="A14" s="3" t="s">
        <v>1</v>
      </c>
      <c r="B14" t="s">
        <v>17</v>
      </c>
      <c r="C14" s="1">
        <v>34.879454926624739</v>
      </c>
    </row>
    <row r="15" spans="1:3" x14ac:dyDescent="0.25">
      <c r="A15" s="3" t="s">
        <v>2</v>
      </c>
      <c r="B15" t="s">
        <v>18</v>
      </c>
      <c r="C15" s="1">
        <v>78.972682119205302</v>
      </c>
    </row>
    <row r="16" spans="1:3" x14ac:dyDescent="0.25">
      <c r="A16" s="3" t="s">
        <v>2</v>
      </c>
      <c r="B16" t="s">
        <v>19</v>
      </c>
      <c r="C16" s="1">
        <v>35.504187604690117</v>
      </c>
    </row>
    <row r="17" spans="1:3" x14ac:dyDescent="0.25">
      <c r="A17" s="3" t="s">
        <v>2</v>
      </c>
      <c r="B17" t="s">
        <v>20</v>
      </c>
      <c r="C17" s="1">
        <v>55.377966101694916</v>
      </c>
    </row>
    <row r="18" spans="1:3" x14ac:dyDescent="0.25">
      <c r="A18" s="3" t="s">
        <v>3</v>
      </c>
      <c r="B18" t="s">
        <v>21</v>
      </c>
      <c r="C18" s="1">
        <v>66.90439475713184</v>
      </c>
    </row>
    <row r="19" spans="1:3" x14ac:dyDescent="0.25">
      <c r="A19" s="3" t="s">
        <v>4</v>
      </c>
      <c r="B19" t="s">
        <v>22</v>
      </c>
      <c r="C19" s="1">
        <v>75.772173913043474</v>
      </c>
    </row>
    <row r="20" spans="1:3" x14ac:dyDescent="0.25">
      <c r="A20" s="3" t="s">
        <v>5</v>
      </c>
      <c r="B20" t="s">
        <v>23</v>
      </c>
      <c r="C20" s="1">
        <v>52.687237866986216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="80" zoomScaleNormal="80" workbookViewId="0">
      <selection activeCell="U40" sqref="U40"/>
    </sheetView>
  </sheetViews>
  <sheetFormatPr defaultRowHeight="15" x14ac:dyDescent="0.25"/>
  <cols>
    <col min="1" max="1" width="23.42578125" bestFit="1" customWidth="1"/>
    <col min="2" max="2" width="26.7109375" bestFit="1" customWidth="1"/>
    <col min="3" max="3" width="14.28515625" bestFit="1" customWidth="1"/>
    <col min="4" max="4" width="14.140625" customWidth="1"/>
  </cols>
  <sheetData>
    <row r="1" spans="1:3" x14ac:dyDescent="0.25">
      <c r="A1" s="4" t="s">
        <v>60</v>
      </c>
      <c r="B1" s="4" t="s">
        <v>28</v>
      </c>
      <c r="C1" s="4" t="s">
        <v>29</v>
      </c>
    </row>
    <row r="2" spans="1:3" x14ac:dyDescent="0.25">
      <c r="A2" t="s">
        <v>59</v>
      </c>
      <c r="B2" s="4" t="s">
        <v>58</v>
      </c>
      <c r="C2" s="5">
        <v>1956497</v>
      </c>
    </row>
    <row r="3" spans="1:3" x14ac:dyDescent="0.25">
      <c r="B3" s="4" t="s">
        <v>61</v>
      </c>
      <c r="C3" s="5">
        <f>B42-C2</f>
        <v>4238472</v>
      </c>
    </row>
    <row r="4" spans="1:3" x14ac:dyDescent="0.25">
      <c r="A4" t="s">
        <v>41</v>
      </c>
      <c r="B4" s="4" t="s">
        <v>40</v>
      </c>
      <c r="C4" s="5">
        <v>4072292</v>
      </c>
    </row>
    <row r="5" spans="1:3" x14ac:dyDescent="0.25">
      <c r="B5" s="4" t="s">
        <v>42</v>
      </c>
      <c r="C5" s="5">
        <v>3786488</v>
      </c>
    </row>
    <row r="6" spans="1:3" x14ac:dyDescent="0.25">
      <c r="B6" s="4" t="s">
        <v>44</v>
      </c>
      <c r="C6" s="5">
        <v>3310597</v>
      </c>
    </row>
    <row r="7" spans="1:3" x14ac:dyDescent="0.25">
      <c r="B7" s="4" t="s">
        <v>45</v>
      </c>
      <c r="C7" s="5">
        <v>3215532</v>
      </c>
    </row>
    <row r="8" spans="1:3" x14ac:dyDescent="0.25">
      <c r="B8" s="4" t="s">
        <v>53</v>
      </c>
      <c r="C8" s="5">
        <v>2635276</v>
      </c>
    </row>
    <row r="9" spans="1:3" x14ac:dyDescent="0.25">
      <c r="B9" s="4" t="s">
        <v>61</v>
      </c>
      <c r="C9" s="5">
        <f>B39-SUBTOTAL(109,C4:C8)</f>
        <v>12653459</v>
      </c>
    </row>
    <row r="10" spans="1:3" x14ac:dyDescent="0.25">
      <c r="A10" t="s">
        <v>36</v>
      </c>
      <c r="B10" s="4" t="s">
        <v>35</v>
      </c>
      <c r="C10" s="5">
        <v>4879566</v>
      </c>
    </row>
    <row r="11" spans="1:3" x14ac:dyDescent="0.25">
      <c r="B11" s="4" t="s">
        <v>61</v>
      </c>
      <c r="C11" s="5">
        <f>B36-C10</f>
        <v>8974128</v>
      </c>
    </row>
    <row r="12" spans="1:3" x14ac:dyDescent="0.25">
      <c r="A12" t="s">
        <v>47</v>
      </c>
      <c r="B12" s="4" t="s">
        <v>46</v>
      </c>
      <c r="C12" s="5">
        <v>2910249</v>
      </c>
    </row>
    <row r="13" spans="1:3" x14ac:dyDescent="0.25">
      <c r="B13" s="4" t="s">
        <v>50</v>
      </c>
      <c r="C13" s="5">
        <v>2786281</v>
      </c>
    </row>
    <row r="14" spans="1:3" x14ac:dyDescent="0.25">
      <c r="B14" s="4" t="s">
        <v>61</v>
      </c>
      <c r="C14" s="5">
        <f>B38-SUBTOTAL(109,C12:C13)</f>
        <v>4021471</v>
      </c>
    </row>
    <row r="15" spans="1:3" x14ac:dyDescent="0.25">
      <c r="A15" t="s">
        <v>49</v>
      </c>
      <c r="B15" s="4" t="s">
        <v>48</v>
      </c>
      <c r="C15" s="5">
        <v>2828187</v>
      </c>
    </row>
    <row r="16" spans="1:3" x14ac:dyDescent="0.25">
      <c r="B16" s="4" t="s">
        <v>51</v>
      </c>
      <c r="C16" s="5">
        <v>2763135</v>
      </c>
    </row>
    <row r="17" spans="1:3" x14ac:dyDescent="0.25">
      <c r="B17" s="4" t="s">
        <v>52</v>
      </c>
      <c r="C17" s="5">
        <v>2665911</v>
      </c>
    </row>
    <row r="18" spans="1:3" x14ac:dyDescent="0.25">
      <c r="B18" s="4" t="s">
        <v>55</v>
      </c>
      <c r="C18" s="5">
        <v>2428750</v>
      </c>
    </row>
    <row r="19" spans="1:3" x14ac:dyDescent="0.25">
      <c r="B19" s="4" t="s">
        <v>56</v>
      </c>
      <c r="C19" s="5">
        <v>2419755</v>
      </c>
    </row>
    <row r="20" spans="1:3" x14ac:dyDescent="0.25">
      <c r="B20" s="4" t="s">
        <v>61</v>
      </c>
      <c r="C20" s="5">
        <f>B41-SUM(C15:C19)</f>
        <v>6218293</v>
      </c>
    </row>
    <row r="21" spans="1:3" x14ac:dyDescent="0.25">
      <c r="A21" t="s">
        <v>38</v>
      </c>
      <c r="B21" s="4" t="s">
        <v>37</v>
      </c>
      <c r="C21" s="5">
        <v>4297747</v>
      </c>
    </row>
    <row r="22" spans="1:3" x14ac:dyDescent="0.25">
      <c r="B22" s="4" t="s">
        <v>43</v>
      </c>
      <c r="C22" s="5">
        <v>3476217</v>
      </c>
    </row>
    <row r="23" spans="1:3" x14ac:dyDescent="0.25">
      <c r="B23" s="4" t="s">
        <v>61</v>
      </c>
      <c r="C23" s="5">
        <f>B40-SUM(C21:C22)</f>
        <v>4534139</v>
      </c>
    </row>
    <row r="24" spans="1:3" x14ac:dyDescent="0.25">
      <c r="A24" t="s">
        <v>31</v>
      </c>
      <c r="B24" s="4" t="s">
        <v>30</v>
      </c>
      <c r="C24" s="5">
        <v>11503501</v>
      </c>
    </row>
    <row r="25" spans="1:3" x14ac:dyDescent="0.25">
      <c r="B25" s="4" t="s">
        <v>32</v>
      </c>
      <c r="C25" s="5">
        <v>7095120</v>
      </c>
    </row>
    <row r="26" spans="1:3" x14ac:dyDescent="0.25">
      <c r="B26" s="4" t="s">
        <v>57</v>
      </c>
      <c r="C26" s="5">
        <v>2335380</v>
      </c>
    </row>
    <row r="27" spans="1:3" x14ac:dyDescent="0.25">
      <c r="B27" s="4" t="s">
        <v>61</v>
      </c>
      <c r="C27" s="5">
        <f>B35-SUM(C24:C26)</f>
        <v>18170318</v>
      </c>
    </row>
    <row r="28" spans="1:3" x14ac:dyDescent="0.25">
      <c r="A28" t="s">
        <v>34</v>
      </c>
      <c r="B28" s="4" t="s">
        <v>33</v>
      </c>
      <c r="C28" s="5">
        <v>5226647</v>
      </c>
    </row>
    <row r="29" spans="1:3" x14ac:dyDescent="0.25">
      <c r="B29" s="4" t="s">
        <v>39</v>
      </c>
      <c r="C29" s="5">
        <v>4277976</v>
      </c>
    </row>
    <row r="30" spans="1:3" x14ac:dyDescent="0.25">
      <c r="B30" s="4" t="s">
        <v>54</v>
      </c>
      <c r="C30" s="5">
        <v>2610161</v>
      </c>
    </row>
    <row r="31" spans="1:3" x14ac:dyDescent="0.25">
      <c r="B31" s="4" t="s">
        <v>61</v>
      </c>
      <c r="C31" s="5">
        <f>B37-SUM(C28:C30)</f>
        <v>4253165</v>
      </c>
    </row>
    <row r="34" spans="1:2" x14ac:dyDescent="0.25">
      <c r="A34" s="6" t="s">
        <v>60</v>
      </c>
      <c r="B34" s="6" t="s">
        <v>29</v>
      </c>
    </row>
    <row r="35" spans="1:2" x14ac:dyDescent="0.25">
      <c r="A35" s="6" t="s">
        <v>31</v>
      </c>
      <c r="B35" s="7">
        <v>39104319</v>
      </c>
    </row>
    <row r="36" spans="1:2" x14ac:dyDescent="0.25">
      <c r="A36" s="6" t="s">
        <v>36</v>
      </c>
      <c r="B36" s="7">
        <v>13853694</v>
      </c>
    </row>
    <row r="37" spans="1:2" x14ac:dyDescent="0.25">
      <c r="A37" s="8" t="s">
        <v>34</v>
      </c>
      <c r="B37" s="7">
        <v>16367949</v>
      </c>
    </row>
    <row r="38" spans="1:2" x14ac:dyDescent="0.25">
      <c r="A38" s="6" t="s">
        <v>47</v>
      </c>
      <c r="B38" s="7">
        <v>9718001</v>
      </c>
    </row>
    <row r="39" spans="1:2" x14ac:dyDescent="0.25">
      <c r="A39" s="6" t="s">
        <v>41</v>
      </c>
      <c r="B39" s="7">
        <v>29673644</v>
      </c>
    </row>
    <row r="40" spans="1:2" x14ac:dyDescent="0.25">
      <c r="A40" s="6" t="s">
        <v>38</v>
      </c>
      <c r="B40" s="7">
        <v>12308103</v>
      </c>
    </row>
    <row r="41" spans="1:2" x14ac:dyDescent="0.25">
      <c r="A41" s="6" t="s">
        <v>49</v>
      </c>
      <c r="B41" s="7">
        <v>19324031</v>
      </c>
    </row>
    <row r="42" spans="1:2" x14ac:dyDescent="0.25">
      <c r="A42" s="6" t="s">
        <v>59</v>
      </c>
      <c r="B42" s="7">
        <v>6194969</v>
      </c>
    </row>
  </sheetData>
  <pageMargins left="0.7" right="0.7" top="0.75" bottom="0.75" header="0.3" footer="0.3"/>
  <pageSetup paperSize="9" orientation="portrait" horizontalDpi="4294967295" verticalDpi="4294967295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"/>
  <sheetViews>
    <sheetView zoomScale="80" zoomScaleNormal="80" workbookViewId="0">
      <selection activeCell="B18" sqref="B18"/>
    </sheetView>
  </sheetViews>
  <sheetFormatPr defaultRowHeight="15" x14ac:dyDescent="0.25"/>
  <cols>
    <col min="1" max="1" width="10.85546875" bestFit="1" customWidth="1"/>
    <col min="2" max="2" width="9.140625" style="12"/>
  </cols>
  <sheetData>
    <row r="1" spans="1:2" x14ac:dyDescent="0.25">
      <c r="A1" s="2" t="s">
        <v>63</v>
      </c>
      <c r="B1" s="9" t="s">
        <v>62</v>
      </c>
    </row>
    <row r="2" spans="1:2" x14ac:dyDescent="0.25">
      <c r="A2" s="13">
        <v>42370</v>
      </c>
      <c r="B2" s="10">
        <v>72.929900000000004</v>
      </c>
    </row>
    <row r="3" spans="1:2" x14ac:dyDescent="0.25">
      <c r="A3" s="13">
        <v>42371</v>
      </c>
      <c r="B3" s="11">
        <v>72.929900000000004</v>
      </c>
    </row>
    <row r="4" spans="1:2" x14ac:dyDescent="0.25">
      <c r="A4" s="13">
        <v>42372</v>
      </c>
      <c r="B4" s="11">
        <v>72.929900000000004</v>
      </c>
    </row>
    <row r="5" spans="1:2" x14ac:dyDescent="0.25">
      <c r="A5" s="13">
        <v>42373</v>
      </c>
      <c r="B5" s="11">
        <v>72.929900000000004</v>
      </c>
    </row>
    <row r="6" spans="1:2" x14ac:dyDescent="0.25">
      <c r="A6" s="13">
        <v>42374</v>
      </c>
      <c r="B6" s="11">
        <v>72.929900000000004</v>
      </c>
    </row>
    <row r="7" spans="1:2" x14ac:dyDescent="0.25">
      <c r="A7" s="13">
        <v>42375</v>
      </c>
      <c r="B7" s="11">
        <v>72.929900000000004</v>
      </c>
    </row>
    <row r="8" spans="1:2" x14ac:dyDescent="0.25">
      <c r="A8" s="13">
        <v>42376</v>
      </c>
      <c r="B8" s="11">
        <v>72.929900000000004</v>
      </c>
    </row>
    <row r="9" spans="1:2" x14ac:dyDescent="0.25">
      <c r="A9" s="13">
        <v>42377</v>
      </c>
      <c r="B9" s="11">
        <v>72.929900000000004</v>
      </c>
    </row>
    <row r="10" spans="1:2" x14ac:dyDescent="0.25">
      <c r="A10" s="13">
        <v>42378</v>
      </c>
      <c r="B10" s="11">
        <v>72.929900000000004</v>
      </c>
    </row>
    <row r="11" spans="1:2" x14ac:dyDescent="0.25">
      <c r="A11" s="13">
        <v>42379</v>
      </c>
      <c r="B11" s="11">
        <v>72.929900000000004</v>
      </c>
    </row>
    <row r="12" spans="1:2" x14ac:dyDescent="0.25">
      <c r="A12" s="13">
        <v>42380</v>
      </c>
      <c r="B12" s="11">
        <v>72.929900000000004</v>
      </c>
    </row>
    <row r="13" spans="1:2" x14ac:dyDescent="0.25">
      <c r="A13" s="13">
        <v>42381</v>
      </c>
      <c r="B13" s="11">
        <v>75.950699999999998</v>
      </c>
    </row>
    <row r="14" spans="1:2" x14ac:dyDescent="0.25">
      <c r="A14" s="13">
        <v>42382</v>
      </c>
      <c r="B14" s="11">
        <v>76.604100000000003</v>
      </c>
    </row>
    <row r="15" spans="1:2" x14ac:dyDescent="0.25">
      <c r="A15" s="13">
        <v>42383</v>
      </c>
      <c r="B15" s="11">
        <v>76.427499999999995</v>
      </c>
    </row>
    <row r="16" spans="1:2" x14ac:dyDescent="0.25">
      <c r="A16" s="13">
        <v>42384</v>
      </c>
      <c r="B16" s="11">
        <v>76.522999999999996</v>
      </c>
    </row>
    <row r="17" spans="1:4" x14ac:dyDescent="0.25">
      <c r="A17" s="13">
        <v>42385</v>
      </c>
      <c r="B17" s="11">
        <v>76.564999999999998</v>
      </c>
    </row>
    <row r="18" spans="1:4" x14ac:dyDescent="0.25">
      <c r="A18" s="13">
        <v>42386</v>
      </c>
      <c r="B18" s="11">
        <v>76.564999999999998</v>
      </c>
    </row>
    <row r="19" spans="1:4" x14ac:dyDescent="0.25">
      <c r="A19" s="13">
        <v>42387</v>
      </c>
      <c r="B19" s="11">
        <v>76.564999999999998</v>
      </c>
    </row>
    <row r="20" spans="1:4" x14ac:dyDescent="0.25">
      <c r="A20" s="13">
        <v>42388</v>
      </c>
      <c r="B20" s="11">
        <v>78.6678</v>
      </c>
    </row>
    <row r="21" spans="1:4" x14ac:dyDescent="0.25">
      <c r="A21" s="13">
        <v>42389</v>
      </c>
      <c r="B21" s="11">
        <v>78.486199999999997</v>
      </c>
    </row>
    <row r="22" spans="1:4" x14ac:dyDescent="0.25">
      <c r="A22" s="13">
        <v>42390</v>
      </c>
      <c r="B22" s="11">
        <v>79.461399999999998</v>
      </c>
    </row>
    <row r="23" spans="1:4" x14ac:dyDescent="0.25">
      <c r="A23" s="13">
        <v>42391</v>
      </c>
      <c r="B23" s="11">
        <v>83.591300000000004</v>
      </c>
    </row>
    <row r="24" spans="1:4" x14ac:dyDescent="0.25">
      <c r="A24" s="13">
        <v>42392</v>
      </c>
      <c r="B24" s="11">
        <v>80.571399999999997</v>
      </c>
    </row>
    <row r="25" spans="1:4" x14ac:dyDescent="0.25">
      <c r="A25" s="13">
        <v>42393</v>
      </c>
      <c r="B25" s="11">
        <v>80.571399999999997</v>
      </c>
    </row>
    <row r="26" spans="1:4" x14ac:dyDescent="0.25">
      <c r="A26" s="13">
        <v>42394</v>
      </c>
      <c r="B26" s="11">
        <v>80.571399999999997</v>
      </c>
      <c r="D26" s="12"/>
    </row>
    <row r="27" spans="1:4" x14ac:dyDescent="0.25">
      <c r="A27" s="13">
        <v>42395</v>
      </c>
      <c r="B27" s="11">
        <v>77.796499999999995</v>
      </c>
    </row>
    <row r="28" spans="1:4" x14ac:dyDescent="0.25">
      <c r="A28" s="13">
        <v>42396</v>
      </c>
      <c r="B28" s="11">
        <v>81.839399999999998</v>
      </c>
    </row>
    <row r="29" spans="1:4" x14ac:dyDescent="0.25">
      <c r="A29" s="13">
        <v>42397</v>
      </c>
      <c r="B29" s="11">
        <v>78.996899999999997</v>
      </c>
    </row>
    <row r="30" spans="1:4" x14ac:dyDescent="0.25">
      <c r="A30" s="13">
        <v>42398</v>
      </c>
      <c r="B30" s="11">
        <v>77.367400000000004</v>
      </c>
    </row>
    <row r="31" spans="1:4" x14ac:dyDescent="0.25">
      <c r="A31" s="13">
        <v>42399</v>
      </c>
      <c r="B31" s="11">
        <v>75.172300000000007</v>
      </c>
    </row>
    <row r="32" spans="1:4" x14ac:dyDescent="0.25">
      <c r="A32" s="13">
        <v>42400</v>
      </c>
      <c r="B32" s="11">
        <v>75.172300000000007</v>
      </c>
    </row>
    <row r="33" spans="1:2" x14ac:dyDescent="0.25">
      <c r="A33" s="13">
        <v>42401</v>
      </c>
      <c r="B33" s="11">
        <v>75.172300000000007</v>
      </c>
    </row>
    <row r="34" spans="1:2" x14ac:dyDescent="0.25">
      <c r="A34" s="13">
        <v>42402</v>
      </c>
      <c r="B34" s="11">
        <v>76.326400000000007</v>
      </c>
    </row>
    <row r="35" spans="1:2" x14ac:dyDescent="0.25">
      <c r="A35" s="13">
        <v>42403</v>
      </c>
      <c r="B35" s="11">
        <v>77.927300000000002</v>
      </c>
    </row>
    <row r="36" spans="1:2" x14ac:dyDescent="0.25">
      <c r="A36" s="13">
        <v>42404</v>
      </c>
      <c r="B36" s="11">
        <v>79.259299999999996</v>
      </c>
    </row>
    <row r="37" spans="1:2" x14ac:dyDescent="0.25">
      <c r="A37" s="13">
        <v>42405</v>
      </c>
      <c r="B37" s="11">
        <v>76.460899999999995</v>
      </c>
    </row>
    <row r="38" spans="1:2" x14ac:dyDescent="0.25">
      <c r="A38" s="13">
        <v>42406</v>
      </c>
      <c r="B38" s="11">
        <v>77.340900000000005</v>
      </c>
    </row>
    <row r="39" spans="1:2" x14ac:dyDescent="0.25">
      <c r="A39" s="13">
        <v>42407</v>
      </c>
      <c r="B39" s="11">
        <v>77.340900000000005</v>
      </c>
    </row>
    <row r="40" spans="1:2" x14ac:dyDescent="0.25">
      <c r="A40" s="13">
        <v>42408</v>
      </c>
      <c r="B40" s="11">
        <v>77.340900000000005</v>
      </c>
    </row>
    <row r="41" spans="1:2" x14ac:dyDescent="0.25">
      <c r="A41" s="13">
        <v>42409</v>
      </c>
      <c r="B41" s="11">
        <v>76.861400000000003</v>
      </c>
    </row>
    <row r="42" spans="1:2" x14ac:dyDescent="0.25">
      <c r="A42" s="13">
        <v>42410</v>
      </c>
      <c r="B42" s="11">
        <v>78.680499999999995</v>
      </c>
    </row>
    <row r="43" spans="1:2" x14ac:dyDescent="0.25">
      <c r="A43" s="13">
        <v>42411</v>
      </c>
      <c r="B43" s="11">
        <v>79.068899999999999</v>
      </c>
    </row>
    <row r="44" spans="1:2" x14ac:dyDescent="0.25">
      <c r="A44" s="13">
        <v>42412</v>
      </c>
      <c r="B44" s="11">
        <v>79.114400000000003</v>
      </c>
    </row>
    <row r="45" spans="1:2" x14ac:dyDescent="0.25">
      <c r="A45" s="13">
        <v>42413</v>
      </c>
      <c r="B45" s="11">
        <v>79.495099999999994</v>
      </c>
    </row>
    <row r="46" spans="1:2" x14ac:dyDescent="0.25">
      <c r="A46" s="13">
        <v>42414</v>
      </c>
      <c r="B46" s="11">
        <v>79.495099999999994</v>
      </c>
    </row>
    <row r="47" spans="1:2" x14ac:dyDescent="0.25">
      <c r="A47" s="13">
        <v>42415</v>
      </c>
      <c r="B47" s="11">
        <v>79.495099999999994</v>
      </c>
    </row>
    <row r="48" spans="1:2" x14ac:dyDescent="0.25">
      <c r="A48" s="13">
        <v>42416</v>
      </c>
      <c r="B48" s="11">
        <v>77.779200000000003</v>
      </c>
    </row>
    <row r="49" spans="1:2" x14ac:dyDescent="0.25">
      <c r="A49" s="13">
        <v>42417</v>
      </c>
      <c r="B49" s="11">
        <v>76.245000000000005</v>
      </c>
    </row>
    <row r="50" spans="1:2" x14ac:dyDescent="0.25">
      <c r="A50" s="13">
        <v>42418</v>
      </c>
      <c r="B50" s="11">
        <v>77.850300000000004</v>
      </c>
    </row>
    <row r="51" spans="1:2" x14ac:dyDescent="0.25">
      <c r="A51" s="13">
        <v>42419</v>
      </c>
      <c r="B51" s="11">
        <v>75.457499999999996</v>
      </c>
    </row>
    <row r="52" spans="1:2" x14ac:dyDescent="0.25">
      <c r="A52" s="13">
        <v>42420</v>
      </c>
      <c r="B52" s="11">
        <v>76.365700000000004</v>
      </c>
    </row>
    <row r="53" spans="1:2" x14ac:dyDescent="0.25">
      <c r="A53" s="13">
        <v>42421</v>
      </c>
      <c r="B53" s="11">
        <v>77.132599999999996</v>
      </c>
    </row>
    <row r="54" spans="1:2" x14ac:dyDescent="0.25">
      <c r="A54" s="13">
        <v>42422</v>
      </c>
      <c r="B54" s="11">
        <v>77.132599999999996</v>
      </c>
    </row>
    <row r="55" spans="1:2" x14ac:dyDescent="0.25">
      <c r="A55" s="13">
        <v>42423</v>
      </c>
      <c r="B55" s="11">
        <v>77.132599999999996</v>
      </c>
    </row>
    <row r="56" spans="1:2" x14ac:dyDescent="0.25">
      <c r="A56" s="13">
        <v>42424</v>
      </c>
      <c r="B56" s="11">
        <v>77.132599999999996</v>
      </c>
    </row>
    <row r="57" spans="1:2" x14ac:dyDescent="0.25">
      <c r="A57" s="13">
        <v>42425</v>
      </c>
      <c r="B57" s="11">
        <v>76.392799999999994</v>
      </c>
    </row>
    <row r="58" spans="1:2" x14ac:dyDescent="0.25">
      <c r="A58" s="13">
        <v>42426</v>
      </c>
      <c r="B58" s="11">
        <v>76.392899999999997</v>
      </c>
    </row>
    <row r="59" spans="1:2" x14ac:dyDescent="0.25">
      <c r="A59" s="13">
        <v>42427</v>
      </c>
      <c r="B59" s="11">
        <v>75.090299999999999</v>
      </c>
    </row>
    <row r="60" spans="1:2" x14ac:dyDescent="0.25">
      <c r="A60" s="13">
        <v>42428</v>
      </c>
      <c r="B60" s="11">
        <v>75.090299999999999</v>
      </c>
    </row>
    <row r="61" spans="1:2" x14ac:dyDescent="0.25">
      <c r="A61" s="13">
        <v>42429</v>
      </c>
      <c r="B61" s="11">
        <v>75.090299999999999</v>
      </c>
    </row>
    <row r="62" spans="1:2" x14ac:dyDescent="0.25">
      <c r="A62" s="13">
        <v>42430</v>
      </c>
      <c r="B62" s="11">
        <v>75.8994</v>
      </c>
    </row>
    <row r="63" spans="1:2" x14ac:dyDescent="0.25">
      <c r="A63" s="13">
        <v>42431</v>
      </c>
      <c r="B63" s="11">
        <v>74.053600000000003</v>
      </c>
    </row>
    <row r="64" spans="1:2" x14ac:dyDescent="0.25">
      <c r="A64" s="13">
        <v>42432</v>
      </c>
      <c r="B64" s="11">
        <v>73.625600000000006</v>
      </c>
    </row>
    <row r="65" spans="1:2" x14ac:dyDescent="0.25">
      <c r="A65" s="13">
        <v>42433</v>
      </c>
      <c r="B65" s="11">
        <v>73.824200000000005</v>
      </c>
    </row>
    <row r="66" spans="1:2" x14ac:dyDescent="0.25">
      <c r="A66" s="13">
        <v>42434</v>
      </c>
      <c r="B66" s="11">
        <v>73.185400000000001</v>
      </c>
    </row>
    <row r="67" spans="1:2" x14ac:dyDescent="0.25">
      <c r="A67" s="13">
        <v>42435</v>
      </c>
      <c r="B67" s="11">
        <v>73.185400000000001</v>
      </c>
    </row>
    <row r="68" spans="1:2" x14ac:dyDescent="0.25">
      <c r="A68" s="13">
        <v>42436</v>
      </c>
      <c r="B68" s="11">
        <v>73.185400000000001</v>
      </c>
    </row>
    <row r="69" spans="1:2" x14ac:dyDescent="0.25">
      <c r="A69" s="13">
        <v>42437</v>
      </c>
      <c r="B69" s="11">
        <v>73.185400000000001</v>
      </c>
    </row>
    <row r="70" spans="1:2" x14ac:dyDescent="0.25">
      <c r="A70" s="13">
        <v>42438</v>
      </c>
      <c r="B70" s="11">
        <v>73.185400000000001</v>
      </c>
    </row>
    <row r="71" spans="1:2" x14ac:dyDescent="0.25">
      <c r="A71" s="13">
        <v>42439</v>
      </c>
      <c r="B71" s="11">
        <v>72.377499999999998</v>
      </c>
    </row>
    <row r="72" spans="1:2" x14ac:dyDescent="0.25">
      <c r="A72" s="13">
        <v>42440</v>
      </c>
      <c r="B72" s="11">
        <v>71.092799999999997</v>
      </c>
    </row>
    <row r="73" spans="1:2" x14ac:dyDescent="0.25">
      <c r="A73" s="13">
        <v>42441</v>
      </c>
      <c r="B73" s="11">
        <v>70.306700000000006</v>
      </c>
    </row>
    <row r="74" spans="1:2" x14ac:dyDescent="0.25">
      <c r="A74" s="13">
        <v>42442</v>
      </c>
      <c r="B74" s="11">
        <v>70.306700000000006</v>
      </c>
    </row>
    <row r="75" spans="1:2" x14ac:dyDescent="0.25">
      <c r="A75" s="13">
        <v>42443</v>
      </c>
      <c r="B75" s="11">
        <v>70.306700000000006</v>
      </c>
    </row>
    <row r="76" spans="1:2" x14ac:dyDescent="0.25">
      <c r="A76" s="13">
        <v>42444</v>
      </c>
      <c r="B76" s="11">
        <v>70.154200000000003</v>
      </c>
    </row>
    <row r="77" spans="1:2" x14ac:dyDescent="0.25">
      <c r="A77" s="13">
        <v>42445</v>
      </c>
      <c r="B77" s="11">
        <v>70.540800000000004</v>
      </c>
    </row>
    <row r="78" spans="1:2" x14ac:dyDescent="0.25">
      <c r="A78" s="13">
        <v>42446</v>
      </c>
      <c r="B78" s="11">
        <v>71.025599999999997</v>
      </c>
    </row>
    <row r="79" spans="1:2" x14ac:dyDescent="0.25">
      <c r="A79" s="13">
        <v>42447</v>
      </c>
      <c r="B79" s="11">
        <v>68.559799999999996</v>
      </c>
    </row>
    <row r="80" spans="1:2" x14ac:dyDescent="0.25">
      <c r="A80" s="13">
        <v>42448</v>
      </c>
      <c r="B80" s="11">
        <v>68.402600000000007</v>
      </c>
    </row>
    <row r="81" spans="1:2" x14ac:dyDescent="0.25">
      <c r="A81" s="13">
        <v>42449</v>
      </c>
      <c r="B81" s="11">
        <v>68.402600000000007</v>
      </c>
    </row>
    <row r="82" spans="1:2" x14ac:dyDescent="0.25">
      <c r="A82" s="13">
        <v>42450</v>
      </c>
      <c r="B82" s="11">
        <v>68.402600000000007</v>
      </c>
    </row>
    <row r="83" spans="1:2" x14ac:dyDescent="0.25">
      <c r="A83" s="13">
        <v>42451</v>
      </c>
      <c r="B83" s="11">
        <v>68.808599999999998</v>
      </c>
    </row>
    <row r="84" spans="1:2" x14ac:dyDescent="0.25">
      <c r="A84" s="13">
        <v>42452</v>
      </c>
      <c r="B84" s="11">
        <v>67.776399999999995</v>
      </c>
    </row>
    <row r="85" spans="1:2" x14ac:dyDescent="0.25">
      <c r="A85" s="13">
        <v>42453</v>
      </c>
      <c r="B85" s="11">
        <v>67.640900000000002</v>
      </c>
    </row>
    <row r="86" spans="1:2" x14ac:dyDescent="0.25">
      <c r="A86" s="13">
        <v>42454</v>
      </c>
      <c r="B86" s="11">
        <v>68.9328</v>
      </c>
    </row>
    <row r="87" spans="1:2" x14ac:dyDescent="0.25">
      <c r="A87" s="13">
        <v>42455</v>
      </c>
      <c r="B87" s="11">
        <v>68.434600000000003</v>
      </c>
    </row>
    <row r="88" spans="1:2" x14ac:dyDescent="0.25">
      <c r="A88" s="13">
        <v>42456</v>
      </c>
      <c r="B88" s="11">
        <v>68.434600000000003</v>
      </c>
    </row>
    <row r="89" spans="1:2" x14ac:dyDescent="0.25">
      <c r="A89" s="13">
        <v>42457</v>
      </c>
      <c r="B89" s="11">
        <v>68.434600000000003</v>
      </c>
    </row>
    <row r="90" spans="1:2" x14ac:dyDescent="0.25">
      <c r="A90" s="13">
        <v>42458</v>
      </c>
      <c r="B90" s="11">
        <v>67.780699999999996</v>
      </c>
    </row>
    <row r="91" spans="1:2" x14ac:dyDescent="0.25">
      <c r="A91" s="13">
        <v>42459</v>
      </c>
      <c r="B91" s="11">
        <v>68.754900000000006</v>
      </c>
    </row>
    <row r="92" spans="1:2" x14ac:dyDescent="0.25">
      <c r="A92" s="13">
        <v>42460</v>
      </c>
      <c r="B92" s="11">
        <v>67.607600000000005</v>
      </c>
    </row>
    <row r="93" spans="1:2" x14ac:dyDescent="0.25">
      <c r="A93" s="13">
        <v>42461</v>
      </c>
      <c r="B93" s="11">
        <v>67.855199999999996</v>
      </c>
    </row>
    <row r="94" spans="1:2" x14ac:dyDescent="0.25">
      <c r="A94" s="13">
        <v>42462</v>
      </c>
      <c r="B94" s="11">
        <v>67.141000000000005</v>
      </c>
    </row>
    <row r="95" spans="1:2" x14ac:dyDescent="0.25">
      <c r="A95" s="13">
        <v>42463</v>
      </c>
      <c r="B95" s="11">
        <v>67.141000000000005</v>
      </c>
    </row>
    <row r="96" spans="1:2" x14ac:dyDescent="0.25">
      <c r="A96" s="13">
        <v>42464</v>
      </c>
      <c r="B96" s="11">
        <v>67.141000000000005</v>
      </c>
    </row>
    <row r="97" spans="1:2" x14ac:dyDescent="0.25">
      <c r="A97" s="13">
        <v>42465</v>
      </c>
      <c r="B97" s="11">
        <v>68.675299999999993</v>
      </c>
    </row>
    <row r="98" spans="1:2" x14ac:dyDescent="0.25">
      <c r="A98" s="13">
        <v>42466</v>
      </c>
      <c r="B98" s="11">
        <v>68.890100000000004</v>
      </c>
    </row>
    <row r="99" spans="1:2" x14ac:dyDescent="0.25">
      <c r="A99" s="13">
        <v>42467</v>
      </c>
      <c r="B99" s="11">
        <v>68.521500000000003</v>
      </c>
    </row>
    <row r="100" spans="1:2" x14ac:dyDescent="0.25">
      <c r="A100" s="13">
        <v>42468</v>
      </c>
      <c r="B100" s="11">
        <v>67.796000000000006</v>
      </c>
    </row>
    <row r="101" spans="1:2" x14ac:dyDescent="0.25">
      <c r="A101" s="13">
        <v>42469</v>
      </c>
      <c r="B101" s="11">
        <v>67.466200000000001</v>
      </c>
    </row>
    <row r="102" spans="1:2" x14ac:dyDescent="0.25">
      <c r="A102" s="13">
        <v>42470</v>
      </c>
      <c r="B102" s="11">
        <v>67.466200000000001</v>
      </c>
    </row>
    <row r="103" spans="1:2" x14ac:dyDescent="0.25">
      <c r="A103" s="13">
        <v>42471</v>
      </c>
      <c r="B103" s="11">
        <v>67.466200000000001</v>
      </c>
    </row>
    <row r="104" spans="1:2" x14ac:dyDescent="0.25">
      <c r="A104" s="13">
        <v>42472</v>
      </c>
      <c r="B104" s="11">
        <v>67.125</v>
      </c>
    </row>
    <row r="105" spans="1:2" x14ac:dyDescent="0.25">
      <c r="A105" s="13">
        <v>42473</v>
      </c>
      <c r="B105" s="11">
        <v>66.345600000000005</v>
      </c>
    </row>
    <row r="106" spans="1:2" x14ac:dyDescent="0.25">
      <c r="A106" s="13">
        <v>42474</v>
      </c>
      <c r="B106" s="11">
        <v>65.766199999999998</v>
      </c>
    </row>
    <row r="107" spans="1:2" x14ac:dyDescent="0.25">
      <c r="A107" s="13">
        <v>42475</v>
      </c>
      <c r="B107" s="11">
        <v>66.495400000000004</v>
      </c>
    </row>
    <row r="108" spans="1:2" x14ac:dyDescent="0.25">
      <c r="A108" s="13">
        <v>42476</v>
      </c>
      <c r="B108" s="11">
        <v>66.045199999999994</v>
      </c>
    </row>
    <row r="109" spans="1:2" x14ac:dyDescent="0.25">
      <c r="A109" s="13">
        <v>42477</v>
      </c>
      <c r="B109" s="11">
        <v>66.045199999999994</v>
      </c>
    </row>
    <row r="110" spans="1:2" x14ac:dyDescent="0.25">
      <c r="A110" s="13">
        <v>42478</v>
      </c>
      <c r="B110" s="11">
        <v>66.045199999999994</v>
      </c>
    </row>
    <row r="111" spans="1:2" x14ac:dyDescent="0.25">
      <c r="A111" s="13">
        <v>42479</v>
      </c>
      <c r="B111" s="11">
        <v>68.272400000000005</v>
      </c>
    </row>
    <row r="112" spans="1:2" x14ac:dyDescent="0.25">
      <c r="A112" s="13">
        <v>42480</v>
      </c>
      <c r="B112" s="11">
        <v>65.647400000000005</v>
      </c>
    </row>
    <row r="113" spans="1:2" x14ac:dyDescent="0.25">
      <c r="A113" s="13">
        <v>42481</v>
      </c>
      <c r="B113" s="11">
        <v>66.0364</v>
      </c>
    </row>
    <row r="114" spans="1:2" x14ac:dyDescent="0.25">
      <c r="A114" s="13">
        <v>42482</v>
      </c>
      <c r="B114" s="11">
        <v>65.025400000000005</v>
      </c>
    </row>
    <row r="115" spans="1:2" x14ac:dyDescent="0.25">
      <c r="A115" s="13">
        <v>42483</v>
      </c>
      <c r="B115" s="11">
        <v>66.219800000000006</v>
      </c>
    </row>
    <row r="116" spans="1:2" x14ac:dyDescent="0.25">
      <c r="A116" s="13">
        <v>42484</v>
      </c>
      <c r="B116" s="11">
        <v>66.219800000000006</v>
      </c>
    </row>
    <row r="117" spans="1:2" x14ac:dyDescent="0.25">
      <c r="A117" s="13">
        <v>42485</v>
      </c>
      <c r="B117" s="11">
        <v>66.219800000000006</v>
      </c>
    </row>
    <row r="118" spans="1:2" x14ac:dyDescent="0.25">
      <c r="A118" s="13">
        <v>42486</v>
      </c>
      <c r="B118" s="11">
        <v>66.629499999999993</v>
      </c>
    </row>
    <row r="119" spans="1:2" x14ac:dyDescent="0.25">
      <c r="A119" s="13">
        <v>42487</v>
      </c>
      <c r="B119" s="11">
        <v>66.4559</v>
      </c>
    </row>
    <row r="120" spans="1:2" x14ac:dyDescent="0.25">
      <c r="A120" s="13">
        <v>42488</v>
      </c>
      <c r="B120" s="11">
        <v>65.161799999999999</v>
      </c>
    </row>
    <row r="121" spans="1:2" x14ac:dyDescent="0.25">
      <c r="A121" s="13">
        <v>42489</v>
      </c>
      <c r="B121" s="11">
        <v>65.113299999999995</v>
      </c>
    </row>
    <row r="122" spans="1:2" x14ac:dyDescent="0.25">
      <c r="A122" s="13">
        <v>42490</v>
      </c>
      <c r="B122" s="11">
        <v>64.333399999999997</v>
      </c>
    </row>
    <row r="123" spans="1:2" x14ac:dyDescent="0.25">
      <c r="A123" s="13">
        <v>42491</v>
      </c>
      <c r="B123" s="11">
        <v>64.333399999999997</v>
      </c>
    </row>
    <row r="124" spans="1:2" x14ac:dyDescent="0.25">
      <c r="A124" s="13">
        <v>42492</v>
      </c>
      <c r="B124" s="11">
        <v>64.333399999999997</v>
      </c>
    </row>
    <row r="125" spans="1:2" x14ac:dyDescent="0.25">
      <c r="A125" s="13">
        <v>42493</v>
      </c>
      <c r="B125" s="11">
        <v>64.333399999999997</v>
      </c>
    </row>
    <row r="126" spans="1:2" x14ac:dyDescent="0.25">
      <c r="A126" s="13">
        <v>42494</v>
      </c>
      <c r="B126" s="11">
        <v>64.333399999999997</v>
      </c>
    </row>
    <row r="127" spans="1:2" x14ac:dyDescent="0.25">
      <c r="A127" s="13">
        <v>42495</v>
      </c>
      <c r="B127" s="11">
        <v>66.171800000000005</v>
      </c>
    </row>
    <row r="128" spans="1:2" x14ac:dyDescent="0.25">
      <c r="A128" s="13">
        <v>42496</v>
      </c>
      <c r="B128" s="11">
        <v>65.891800000000003</v>
      </c>
    </row>
    <row r="129" spans="1:2" x14ac:dyDescent="0.25">
      <c r="A129" s="13">
        <v>42497</v>
      </c>
      <c r="B129" s="11">
        <v>66.192800000000005</v>
      </c>
    </row>
    <row r="130" spans="1:2" x14ac:dyDescent="0.25">
      <c r="A130" s="13">
        <v>42498</v>
      </c>
      <c r="B130" s="11">
        <v>66.192800000000005</v>
      </c>
    </row>
    <row r="131" spans="1:2" x14ac:dyDescent="0.25">
      <c r="A131" s="13">
        <v>42499</v>
      </c>
      <c r="B131" s="11">
        <v>66.192800000000005</v>
      </c>
    </row>
    <row r="132" spans="1:2" x14ac:dyDescent="0.25">
      <c r="A132" s="13">
        <v>42500</v>
      </c>
      <c r="B132" s="11">
        <v>66.192800000000005</v>
      </c>
    </row>
    <row r="133" spans="1:2" x14ac:dyDescent="0.25">
      <c r="A133" s="13">
        <v>42501</v>
      </c>
      <c r="B133" s="11">
        <v>66.327699999999993</v>
      </c>
    </row>
    <row r="134" spans="1:2" x14ac:dyDescent="0.25">
      <c r="A134" s="13">
        <v>42502</v>
      </c>
      <c r="B134" s="11">
        <v>66.242800000000003</v>
      </c>
    </row>
    <row r="135" spans="1:2" x14ac:dyDescent="0.25">
      <c r="A135" s="13">
        <v>42503</v>
      </c>
      <c r="B135" s="11">
        <v>64.960700000000003</v>
      </c>
    </row>
    <row r="136" spans="1:2" x14ac:dyDescent="0.25">
      <c r="A136" s="13">
        <v>42504</v>
      </c>
      <c r="B136" s="11">
        <v>64.930599999999998</v>
      </c>
    </row>
    <row r="137" spans="1:2" x14ac:dyDescent="0.25">
      <c r="A137" s="13">
        <v>42505</v>
      </c>
      <c r="B137" s="11">
        <v>64.930599999999998</v>
      </c>
    </row>
    <row r="138" spans="1:2" x14ac:dyDescent="0.25">
      <c r="A138" s="13">
        <v>42506</v>
      </c>
      <c r="B138" s="11">
        <v>64.930599999999998</v>
      </c>
    </row>
    <row r="139" spans="1:2" x14ac:dyDescent="0.25">
      <c r="A139" s="13">
        <v>42507</v>
      </c>
      <c r="B139" s="11">
        <v>64.889499999999998</v>
      </c>
    </row>
    <row r="140" spans="1:2" x14ac:dyDescent="0.25">
      <c r="A140" s="13">
        <v>42508</v>
      </c>
      <c r="B140" s="11">
        <v>64.513800000000003</v>
      </c>
    </row>
    <row r="141" spans="1:2" x14ac:dyDescent="0.25">
      <c r="A141" s="13">
        <v>42509</v>
      </c>
      <c r="B141" s="11">
        <v>65.064099999999996</v>
      </c>
    </row>
    <row r="142" spans="1:2" x14ac:dyDescent="0.25">
      <c r="A142" s="13">
        <v>42510</v>
      </c>
      <c r="B142" s="11">
        <v>66.210999999999999</v>
      </c>
    </row>
    <row r="143" spans="1:2" x14ac:dyDescent="0.25">
      <c r="A143" s="13">
        <v>42511</v>
      </c>
      <c r="B143" s="11">
        <v>66.377499999999998</v>
      </c>
    </row>
    <row r="144" spans="1:2" x14ac:dyDescent="0.25">
      <c r="A144" s="13">
        <v>42512</v>
      </c>
      <c r="B144" s="11">
        <v>66.377499999999998</v>
      </c>
    </row>
    <row r="145" spans="1:2" x14ac:dyDescent="0.25">
      <c r="A145" s="13">
        <v>42513</v>
      </c>
      <c r="B145" s="11">
        <v>66.377499999999998</v>
      </c>
    </row>
    <row r="146" spans="1:2" x14ac:dyDescent="0.25">
      <c r="A146" s="13">
        <v>42514</v>
      </c>
      <c r="B146" s="11">
        <v>67.047499999999999</v>
      </c>
    </row>
    <row r="147" spans="1:2" x14ac:dyDescent="0.25">
      <c r="A147" s="13">
        <v>42515</v>
      </c>
      <c r="B147" s="11">
        <v>67.049300000000002</v>
      </c>
    </row>
    <row r="148" spans="1:2" x14ac:dyDescent="0.25">
      <c r="A148" s="13">
        <v>42516</v>
      </c>
      <c r="B148" s="11">
        <v>65.894900000000007</v>
      </c>
    </row>
    <row r="149" spans="1:2" x14ac:dyDescent="0.25">
      <c r="A149" s="13">
        <v>42517</v>
      </c>
      <c r="B149" s="11">
        <v>65.206199999999995</v>
      </c>
    </row>
    <row r="150" spans="1:2" x14ac:dyDescent="0.25">
      <c r="A150" s="13">
        <v>42518</v>
      </c>
      <c r="B150" s="11">
        <v>66.041300000000007</v>
      </c>
    </row>
    <row r="151" spans="1:2" x14ac:dyDescent="0.25">
      <c r="A151" s="13">
        <v>42519</v>
      </c>
      <c r="B151" s="11">
        <v>66.041300000000007</v>
      </c>
    </row>
    <row r="152" spans="1:2" x14ac:dyDescent="0.25">
      <c r="A152" s="13">
        <v>42520</v>
      </c>
      <c r="B152" s="11">
        <v>66.041300000000007</v>
      </c>
    </row>
    <row r="153" spans="1:2" x14ac:dyDescent="0.25">
      <c r="A153" s="13">
        <v>42521</v>
      </c>
      <c r="B153" s="11">
        <v>66.082499999999996</v>
      </c>
    </row>
    <row r="154" spans="1:2" x14ac:dyDescent="0.25">
      <c r="A154" s="13">
        <v>42522</v>
      </c>
      <c r="B154" s="11">
        <v>65.996200000000002</v>
      </c>
    </row>
    <row r="155" spans="1:2" x14ac:dyDescent="0.25">
      <c r="A155" s="13">
        <v>42523</v>
      </c>
      <c r="B155" s="11">
        <v>66.615600000000001</v>
      </c>
    </row>
    <row r="156" spans="1:2" x14ac:dyDescent="0.25">
      <c r="A156" s="13">
        <v>42524</v>
      </c>
      <c r="B156" s="11">
        <v>66.749099999999999</v>
      </c>
    </row>
    <row r="157" spans="1:2" x14ac:dyDescent="0.25">
      <c r="A157" s="13">
        <v>42525</v>
      </c>
      <c r="B157" s="11">
        <v>66.852900000000005</v>
      </c>
    </row>
    <row r="158" spans="1:2" x14ac:dyDescent="0.25">
      <c r="A158" s="13">
        <v>42526</v>
      </c>
      <c r="B158" s="11">
        <v>66.852900000000005</v>
      </c>
    </row>
    <row r="159" spans="1:2" x14ac:dyDescent="0.25">
      <c r="A159" s="13">
        <v>42527</v>
      </c>
      <c r="B159" s="11">
        <v>66.852900000000005</v>
      </c>
    </row>
    <row r="160" spans="1:2" x14ac:dyDescent="0.25">
      <c r="A160" s="13">
        <v>42528</v>
      </c>
      <c r="B160" s="11">
        <v>65.789400000000001</v>
      </c>
    </row>
    <row r="161" spans="1:2" x14ac:dyDescent="0.25">
      <c r="A161" s="13">
        <v>42529</v>
      </c>
      <c r="B161" s="11">
        <v>65.2089</v>
      </c>
    </row>
    <row r="162" spans="1:2" x14ac:dyDescent="0.25">
      <c r="A162" s="13">
        <v>42530</v>
      </c>
      <c r="B162" s="11">
        <v>64.679699999999997</v>
      </c>
    </row>
    <row r="163" spans="1:2" x14ac:dyDescent="0.25">
      <c r="A163" s="13">
        <v>42531</v>
      </c>
      <c r="B163" s="11">
        <v>63.740200000000002</v>
      </c>
    </row>
    <row r="164" spans="1:2" x14ac:dyDescent="0.25">
      <c r="A164" s="13">
        <v>42532</v>
      </c>
      <c r="B164" s="11">
        <v>64.707700000000003</v>
      </c>
    </row>
    <row r="165" spans="1:2" x14ac:dyDescent="0.25">
      <c r="A165" s="13">
        <v>42533</v>
      </c>
      <c r="B165" s="11">
        <v>64.707700000000003</v>
      </c>
    </row>
    <row r="166" spans="1:2" x14ac:dyDescent="0.25">
      <c r="A166" s="13">
        <v>42534</v>
      </c>
      <c r="B166" s="11">
        <v>64.707700000000003</v>
      </c>
    </row>
    <row r="167" spans="1:2" x14ac:dyDescent="0.25">
      <c r="A167" s="13">
        <v>42535</v>
      </c>
      <c r="B167" s="11">
        <v>64.707700000000003</v>
      </c>
    </row>
    <row r="168" spans="1:2" x14ac:dyDescent="0.25">
      <c r="A168" s="13">
        <v>42536</v>
      </c>
      <c r="B168" s="11">
        <v>66.030600000000007</v>
      </c>
    </row>
    <row r="169" spans="1:2" x14ac:dyDescent="0.25">
      <c r="A169" s="13">
        <v>42537</v>
      </c>
      <c r="B169" s="11">
        <v>65.915599999999998</v>
      </c>
    </row>
    <row r="170" spans="1:2" x14ac:dyDescent="0.25">
      <c r="A170" s="13">
        <v>42538</v>
      </c>
      <c r="B170" s="11">
        <v>65.861800000000002</v>
      </c>
    </row>
    <row r="171" spans="1:2" x14ac:dyDescent="0.25">
      <c r="A171" s="13">
        <v>42539</v>
      </c>
      <c r="B171" s="11">
        <v>65.439800000000005</v>
      </c>
    </row>
    <row r="172" spans="1:2" x14ac:dyDescent="0.25">
      <c r="A172" s="13">
        <v>42540</v>
      </c>
      <c r="B172" s="11">
        <v>65.439800000000005</v>
      </c>
    </row>
    <row r="173" spans="1:2" x14ac:dyDescent="0.25">
      <c r="A173" s="13">
        <v>42541</v>
      </c>
      <c r="B173" s="11">
        <v>65.439800000000005</v>
      </c>
    </row>
    <row r="174" spans="1:2" x14ac:dyDescent="0.25">
      <c r="A174" s="13">
        <v>42542</v>
      </c>
      <c r="B174" s="11">
        <v>64.150899999999993</v>
      </c>
    </row>
    <row r="175" spans="1:2" x14ac:dyDescent="0.25">
      <c r="A175" s="13">
        <v>42543</v>
      </c>
      <c r="B175" s="11">
        <v>64.174300000000002</v>
      </c>
    </row>
    <row r="176" spans="1:2" x14ac:dyDescent="0.25">
      <c r="A176" s="13">
        <v>42544</v>
      </c>
      <c r="B176" s="11">
        <v>63.716200000000001</v>
      </c>
    </row>
    <row r="177" spans="1:2" x14ac:dyDescent="0.25">
      <c r="A177" s="13">
        <v>42545</v>
      </c>
      <c r="B177" s="11">
        <v>64.321200000000005</v>
      </c>
    </row>
    <row r="178" spans="1:2" x14ac:dyDescent="0.25">
      <c r="A178" s="13">
        <v>42546</v>
      </c>
      <c r="B178" s="11">
        <v>65.528700000000001</v>
      </c>
    </row>
    <row r="179" spans="1:2" x14ac:dyDescent="0.25">
      <c r="A179" s="13">
        <v>42547</v>
      </c>
      <c r="B179" s="11">
        <v>65.528700000000001</v>
      </c>
    </row>
    <row r="180" spans="1:2" x14ac:dyDescent="0.25">
      <c r="A180" s="13">
        <v>42548</v>
      </c>
      <c r="B180" s="11">
        <v>65.528700000000001</v>
      </c>
    </row>
    <row r="181" spans="1:2" x14ac:dyDescent="0.25">
      <c r="A181" s="13">
        <v>42549</v>
      </c>
      <c r="B181" s="11">
        <v>65.058800000000005</v>
      </c>
    </row>
    <row r="182" spans="1:2" x14ac:dyDescent="0.25">
      <c r="A182" s="13">
        <v>42550</v>
      </c>
      <c r="B182" s="11">
        <v>64.8095</v>
      </c>
    </row>
    <row r="183" spans="1:2" x14ac:dyDescent="0.25">
      <c r="A183" s="13">
        <v>42551</v>
      </c>
      <c r="B183" s="11">
        <v>64.257499999999993</v>
      </c>
    </row>
    <row r="184" spans="1:2" x14ac:dyDescent="0.25">
      <c r="A184" s="13">
        <v>42552</v>
      </c>
      <c r="B184" s="11">
        <v>64.1755</v>
      </c>
    </row>
    <row r="185" spans="1:2" x14ac:dyDescent="0.25">
      <c r="A185" s="13">
        <v>42553</v>
      </c>
      <c r="B185" s="11">
        <v>64.016499999999994</v>
      </c>
    </row>
    <row r="186" spans="1:2" x14ac:dyDescent="0.25">
      <c r="A186" s="13">
        <v>42554</v>
      </c>
      <c r="B186" s="11">
        <v>64.016499999999994</v>
      </c>
    </row>
    <row r="187" spans="1:2" x14ac:dyDescent="0.25">
      <c r="A187" s="13">
        <v>42555</v>
      </c>
      <c r="B187" s="11">
        <v>64.016499999999994</v>
      </c>
    </row>
    <row r="188" spans="1:2" x14ac:dyDescent="0.25">
      <c r="A188" s="13">
        <v>42556</v>
      </c>
      <c r="B188" s="11">
        <v>63.684399999999997</v>
      </c>
    </row>
    <row r="189" spans="1:2" x14ac:dyDescent="0.25">
      <c r="A189" s="13">
        <v>42557</v>
      </c>
      <c r="B189" s="11">
        <v>64.267600000000002</v>
      </c>
    </row>
    <row r="190" spans="1:2" x14ac:dyDescent="0.25">
      <c r="A190" s="13">
        <v>42558</v>
      </c>
      <c r="B190" s="11">
        <v>64.630399999999995</v>
      </c>
    </row>
    <row r="191" spans="1:2" x14ac:dyDescent="0.25">
      <c r="A191" s="13">
        <v>42559</v>
      </c>
      <c r="B191" s="11">
        <v>64.05</v>
      </c>
    </row>
    <row r="192" spans="1:2" x14ac:dyDescent="0.25">
      <c r="A192" s="13">
        <v>42560</v>
      </c>
      <c r="B192" s="11">
        <v>64.248800000000003</v>
      </c>
    </row>
    <row r="193" spans="1:2" x14ac:dyDescent="0.25">
      <c r="A193" s="13">
        <v>42561</v>
      </c>
      <c r="B193" s="11">
        <v>64.248800000000003</v>
      </c>
    </row>
    <row r="194" spans="1:2" x14ac:dyDescent="0.25">
      <c r="A194" s="13">
        <v>42562</v>
      </c>
      <c r="B194" s="11">
        <v>64.248800000000003</v>
      </c>
    </row>
    <row r="195" spans="1:2" x14ac:dyDescent="0.25">
      <c r="A195" s="13">
        <v>42563</v>
      </c>
      <c r="B195" s="11">
        <v>64.202399999999997</v>
      </c>
    </row>
    <row r="196" spans="1:2" x14ac:dyDescent="0.25">
      <c r="A196" s="13">
        <v>42564</v>
      </c>
      <c r="B196" s="11">
        <v>63.902900000000002</v>
      </c>
    </row>
    <row r="197" spans="1:2" x14ac:dyDescent="0.25">
      <c r="A197" s="13">
        <v>42565</v>
      </c>
      <c r="B197" s="11">
        <v>63.853099999999998</v>
      </c>
    </row>
    <row r="198" spans="1:2" x14ac:dyDescent="0.25">
      <c r="A198" s="13">
        <v>42566</v>
      </c>
      <c r="B198" s="11">
        <v>63.577300000000001</v>
      </c>
    </row>
    <row r="199" spans="1:2" x14ac:dyDescent="0.25">
      <c r="A199" s="13">
        <v>42567</v>
      </c>
      <c r="B199" s="11">
        <v>63.169699999999999</v>
      </c>
    </row>
    <row r="200" spans="1:2" x14ac:dyDescent="0.25">
      <c r="A200" s="13">
        <v>42568</v>
      </c>
      <c r="B200" s="11">
        <v>63.169699999999999</v>
      </c>
    </row>
    <row r="201" spans="1:2" x14ac:dyDescent="0.25">
      <c r="A201" s="13">
        <v>42569</v>
      </c>
      <c r="B201" s="11">
        <v>63.169699999999999</v>
      </c>
    </row>
    <row r="202" spans="1:2" x14ac:dyDescent="0.25">
      <c r="A202" s="13">
        <v>42570</v>
      </c>
      <c r="B202" s="11">
        <v>63.115400000000001</v>
      </c>
    </row>
    <row r="203" spans="1:2" x14ac:dyDescent="0.25">
      <c r="A203" s="13">
        <v>42571</v>
      </c>
      <c r="B203" s="11">
        <v>62.989100000000001</v>
      </c>
    </row>
    <row r="204" spans="1:2" x14ac:dyDescent="0.25">
      <c r="A204" s="13">
        <v>42572</v>
      </c>
      <c r="B204" s="11">
        <v>63.418300000000002</v>
      </c>
    </row>
    <row r="205" spans="1:2" x14ac:dyDescent="0.25">
      <c r="A205" s="13">
        <v>42573</v>
      </c>
      <c r="B205" s="11">
        <v>63.737299999999998</v>
      </c>
    </row>
    <row r="206" spans="1:2" x14ac:dyDescent="0.25">
      <c r="A206" s="13">
        <v>42574</v>
      </c>
      <c r="B206" s="11">
        <v>64.626999999999995</v>
      </c>
    </row>
    <row r="207" spans="1:2" x14ac:dyDescent="0.25">
      <c r="A207" s="13">
        <v>42575</v>
      </c>
      <c r="B207" s="11">
        <v>64.626999999999995</v>
      </c>
    </row>
    <row r="208" spans="1:2" x14ac:dyDescent="0.25">
      <c r="A208" s="13">
        <v>42576</v>
      </c>
      <c r="B208" s="11">
        <v>64.626999999999995</v>
      </c>
    </row>
    <row r="209" spans="1:2" x14ac:dyDescent="0.25">
      <c r="A209" s="13">
        <v>42577</v>
      </c>
      <c r="B209" s="11">
        <v>64.918400000000005</v>
      </c>
    </row>
    <row r="210" spans="1:2" x14ac:dyDescent="0.25">
      <c r="A210" s="13">
        <v>42578</v>
      </c>
      <c r="B210" s="11">
        <v>65.740799999999993</v>
      </c>
    </row>
    <row r="211" spans="1:2" x14ac:dyDescent="0.25">
      <c r="A211" s="13">
        <v>42579</v>
      </c>
      <c r="B211" s="11">
        <v>65.946700000000007</v>
      </c>
    </row>
    <row r="212" spans="1:2" x14ac:dyDescent="0.25">
      <c r="A212" s="13">
        <v>42580</v>
      </c>
      <c r="B212" s="11">
        <v>66.112499999999997</v>
      </c>
    </row>
    <row r="213" spans="1:2" x14ac:dyDescent="0.25">
      <c r="A213" s="13">
        <v>42581</v>
      </c>
      <c r="B213" s="11">
        <v>67.051199999999994</v>
      </c>
    </row>
    <row r="214" spans="1:2" x14ac:dyDescent="0.25">
      <c r="A214" s="13">
        <v>42582</v>
      </c>
      <c r="B214" s="11">
        <v>67.051199999999994</v>
      </c>
    </row>
    <row r="215" spans="1:2" x14ac:dyDescent="0.25">
      <c r="A215" s="13">
        <v>42583</v>
      </c>
      <c r="B215" s="11">
        <v>67.051199999999994</v>
      </c>
    </row>
    <row r="216" spans="1:2" x14ac:dyDescent="0.25">
      <c r="A216" s="13">
        <v>42584</v>
      </c>
      <c r="B216" s="11">
        <v>65.955299999999994</v>
      </c>
    </row>
    <row r="217" spans="1:2" x14ac:dyDescent="0.25">
      <c r="A217" s="13">
        <v>42585</v>
      </c>
      <c r="B217" s="11">
        <v>66.881600000000006</v>
      </c>
    </row>
    <row r="218" spans="1:2" x14ac:dyDescent="0.25">
      <c r="A218" s="13">
        <v>42586</v>
      </c>
      <c r="B218" s="11">
        <v>66.742000000000004</v>
      </c>
    </row>
    <row r="219" spans="1:2" x14ac:dyDescent="0.25">
      <c r="A219" s="13">
        <v>42587</v>
      </c>
      <c r="B219" s="11">
        <v>66.394099999999995</v>
      </c>
    </row>
    <row r="220" spans="1:2" x14ac:dyDescent="0.25">
      <c r="A220" s="13">
        <v>42588</v>
      </c>
      <c r="B220" s="11">
        <v>65.562700000000007</v>
      </c>
    </row>
    <row r="221" spans="1:2" x14ac:dyDescent="0.25">
      <c r="A221" s="13">
        <v>42589</v>
      </c>
      <c r="B221" s="11">
        <v>65.562700000000007</v>
      </c>
    </row>
    <row r="222" spans="1:2" x14ac:dyDescent="0.25">
      <c r="A222" s="13">
        <v>42590</v>
      </c>
      <c r="B222" s="11">
        <v>65.562700000000007</v>
      </c>
    </row>
    <row r="223" spans="1:2" x14ac:dyDescent="0.25">
      <c r="A223" s="13">
        <v>42591</v>
      </c>
      <c r="B223" s="11">
        <v>65.079899999999995</v>
      </c>
    </row>
    <row r="224" spans="1:2" x14ac:dyDescent="0.25">
      <c r="A224" s="13">
        <v>42592</v>
      </c>
      <c r="B224" s="11">
        <v>64.784800000000004</v>
      </c>
    </row>
    <row r="225" spans="1:2" x14ac:dyDescent="0.25">
      <c r="A225" s="13">
        <v>42593</v>
      </c>
      <c r="B225" s="11">
        <v>64.813699999999997</v>
      </c>
    </row>
    <row r="226" spans="1:2" x14ac:dyDescent="0.25">
      <c r="A226" s="13">
        <v>42594</v>
      </c>
      <c r="B226" s="11">
        <v>64.949700000000007</v>
      </c>
    </row>
    <row r="227" spans="1:2" x14ac:dyDescent="0.25">
      <c r="A227" s="13">
        <v>42595</v>
      </c>
      <c r="B227" s="11">
        <v>64.336399999999998</v>
      </c>
    </row>
    <row r="228" spans="1:2" x14ac:dyDescent="0.25">
      <c r="A228" s="13">
        <v>42596</v>
      </c>
      <c r="B228" s="11">
        <v>64.336399999999998</v>
      </c>
    </row>
    <row r="229" spans="1:2" x14ac:dyDescent="0.25">
      <c r="A229" s="13">
        <v>42597</v>
      </c>
      <c r="B229" s="11">
        <v>64.336399999999998</v>
      </c>
    </row>
    <row r="230" spans="1:2" x14ac:dyDescent="0.25">
      <c r="A230" s="13">
        <v>42598</v>
      </c>
      <c r="B230" s="11">
        <v>64.207599999999999</v>
      </c>
    </row>
    <row r="231" spans="1:2" x14ac:dyDescent="0.25">
      <c r="A231" s="13">
        <v>42599</v>
      </c>
      <c r="B231" s="11">
        <v>63.9514</v>
      </c>
    </row>
    <row r="232" spans="1:2" x14ac:dyDescent="0.25">
      <c r="A232" s="13">
        <v>42600</v>
      </c>
      <c r="B232" s="11">
        <v>63.994300000000003</v>
      </c>
    </row>
    <row r="233" spans="1:2" x14ac:dyDescent="0.25">
      <c r="A233" s="13">
        <v>42601</v>
      </c>
      <c r="B233" s="11">
        <v>63.548699999999997</v>
      </c>
    </row>
    <row r="234" spans="1:2" x14ac:dyDescent="0.25">
      <c r="A234" s="13">
        <v>42602</v>
      </c>
      <c r="B234" s="11">
        <v>63.939100000000003</v>
      </c>
    </row>
    <row r="235" spans="1:2" x14ac:dyDescent="0.25">
      <c r="A235" s="13">
        <v>42603</v>
      </c>
      <c r="B235" s="11">
        <v>63.939100000000003</v>
      </c>
    </row>
    <row r="236" spans="1:2" x14ac:dyDescent="0.25">
      <c r="A236" s="13">
        <v>42604</v>
      </c>
      <c r="B236" s="11">
        <v>63.939100000000003</v>
      </c>
    </row>
    <row r="237" spans="1:2" x14ac:dyDescent="0.25">
      <c r="A237" s="13">
        <v>42605</v>
      </c>
      <c r="B237" s="11">
        <v>64.207800000000006</v>
      </c>
    </row>
    <row r="238" spans="1:2" x14ac:dyDescent="0.25">
      <c r="A238" s="13">
        <v>42606</v>
      </c>
      <c r="B238" s="11">
        <v>64.7684</v>
      </c>
    </row>
    <row r="239" spans="1:2" x14ac:dyDescent="0.25">
      <c r="A239" s="13">
        <v>42607</v>
      </c>
      <c r="B239" s="11">
        <v>64.813999999999993</v>
      </c>
    </row>
    <row r="240" spans="1:2" x14ac:dyDescent="0.25">
      <c r="A240" s="13">
        <v>42608</v>
      </c>
      <c r="B240" s="11">
        <v>64.945899999999995</v>
      </c>
    </row>
    <row r="241" spans="1:2" x14ac:dyDescent="0.25">
      <c r="A241" s="13">
        <v>42609</v>
      </c>
      <c r="B241" s="11">
        <v>64.738</v>
      </c>
    </row>
    <row r="242" spans="1:2" x14ac:dyDescent="0.25">
      <c r="A242" s="13">
        <v>42610</v>
      </c>
      <c r="B242" s="11">
        <v>64.738</v>
      </c>
    </row>
    <row r="243" spans="1:2" x14ac:dyDescent="0.25">
      <c r="A243" s="13">
        <v>42611</v>
      </c>
      <c r="B243" s="11">
        <v>64.738</v>
      </c>
    </row>
    <row r="244" spans="1:2" x14ac:dyDescent="0.25">
      <c r="A244" s="13">
        <v>42612</v>
      </c>
      <c r="B244" s="11">
        <v>65.081000000000003</v>
      </c>
    </row>
    <row r="245" spans="1:2" x14ac:dyDescent="0.25">
      <c r="A245" s="13">
        <v>42613</v>
      </c>
      <c r="B245" s="11">
        <v>64.907200000000003</v>
      </c>
    </row>
    <row r="246" spans="1:2" x14ac:dyDescent="0.25">
      <c r="A246" s="13">
        <v>42614</v>
      </c>
      <c r="B246" s="11">
        <v>65.253500000000003</v>
      </c>
    </row>
    <row r="247" spans="1:2" x14ac:dyDescent="0.25">
      <c r="A247" s="13">
        <v>42615</v>
      </c>
      <c r="B247" s="11">
        <v>65.256600000000006</v>
      </c>
    </row>
    <row r="248" spans="1:2" x14ac:dyDescent="0.25">
      <c r="A248" s="13">
        <v>42616</v>
      </c>
      <c r="B248" s="11">
        <v>65.868399999999994</v>
      </c>
    </row>
    <row r="249" spans="1:2" x14ac:dyDescent="0.25">
      <c r="A249" s="13">
        <v>42617</v>
      </c>
      <c r="B249" s="11">
        <v>65.868399999999994</v>
      </c>
    </row>
    <row r="250" spans="1:2" x14ac:dyDescent="0.25">
      <c r="A250" s="13">
        <v>42618</v>
      </c>
      <c r="B250" s="11">
        <v>65.868399999999994</v>
      </c>
    </row>
    <row r="251" spans="1:2" x14ac:dyDescent="0.25">
      <c r="A251" s="13">
        <v>42619</v>
      </c>
      <c r="B251" s="11">
        <v>64.764399999999995</v>
      </c>
    </row>
    <row r="252" spans="1:2" x14ac:dyDescent="0.25">
      <c r="A252" s="13">
        <v>42620</v>
      </c>
      <c r="B252" s="11">
        <v>64.830600000000004</v>
      </c>
    </row>
    <row r="253" spans="1:2" x14ac:dyDescent="0.25">
      <c r="A253" s="13">
        <v>42621</v>
      </c>
      <c r="B253" s="11">
        <v>64.380399999999995</v>
      </c>
    </row>
    <row r="254" spans="1:2" x14ac:dyDescent="0.25">
      <c r="A254" s="13">
        <v>42622</v>
      </c>
      <c r="B254" s="11">
        <v>63.972999999999999</v>
      </c>
    </row>
    <row r="255" spans="1:2" x14ac:dyDescent="0.25">
      <c r="A255" s="13">
        <v>42623</v>
      </c>
      <c r="B255" s="11">
        <v>64.161699999999996</v>
      </c>
    </row>
    <row r="256" spans="1:2" x14ac:dyDescent="0.25">
      <c r="A256" s="13">
        <v>42624</v>
      </c>
      <c r="B256" s="11">
        <v>64.161699999999996</v>
      </c>
    </row>
    <row r="257" spans="1:2" x14ac:dyDescent="0.25">
      <c r="A257" s="13">
        <v>42625</v>
      </c>
      <c r="B257" s="11">
        <v>64.161699999999996</v>
      </c>
    </row>
    <row r="258" spans="1:2" x14ac:dyDescent="0.25">
      <c r="A258" s="13">
        <v>42626</v>
      </c>
      <c r="B258" s="11">
        <v>65.053899999999999</v>
      </c>
    </row>
    <row r="259" spans="1:2" x14ac:dyDescent="0.25">
      <c r="A259" s="13">
        <v>42627</v>
      </c>
      <c r="B259" s="11">
        <v>64.810199999999995</v>
      </c>
    </row>
    <row r="260" spans="1:2" x14ac:dyDescent="0.25">
      <c r="A260" s="13">
        <v>42628</v>
      </c>
      <c r="B260" s="11">
        <v>64.973699999999994</v>
      </c>
    </row>
    <row r="261" spans="1:2" x14ac:dyDescent="0.25">
      <c r="A261" s="13">
        <v>42629</v>
      </c>
      <c r="B261" s="11">
        <v>65.216999999999999</v>
      </c>
    </row>
    <row r="262" spans="1:2" x14ac:dyDescent="0.25">
      <c r="A262" s="13">
        <v>42630</v>
      </c>
      <c r="B262" s="11">
        <v>64.994</v>
      </c>
    </row>
    <row r="263" spans="1:2" x14ac:dyDescent="0.25">
      <c r="A263" s="13">
        <v>42631</v>
      </c>
      <c r="B263" s="11">
        <v>64.994</v>
      </c>
    </row>
    <row r="264" spans="1:2" x14ac:dyDescent="0.25">
      <c r="A264" s="13">
        <v>42632</v>
      </c>
      <c r="B264" s="11">
        <v>64.994</v>
      </c>
    </row>
    <row r="265" spans="1:2" x14ac:dyDescent="0.25">
      <c r="A265" s="13">
        <v>42633</v>
      </c>
      <c r="B265" s="11">
        <v>64.917299999999997</v>
      </c>
    </row>
    <row r="266" spans="1:2" x14ac:dyDescent="0.25">
      <c r="A266" s="13">
        <v>42634</v>
      </c>
      <c r="B266" s="11">
        <v>64.751300000000001</v>
      </c>
    </row>
    <row r="267" spans="1:2" x14ac:dyDescent="0.25">
      <c r="A267" s="13">
        <v>42635</v>
      </c>
      <c r="B267" s="11">
        <v>64.442400000000006</v>
      </c>
    </row>
    <row r="268" spans="1:2" x14ac:dyDescent="0.25">
      <c r="A268" s="13">
        <v>42636</v>
      </c>
      <c r="B268" s="11">
        <v>63.794199999999996</v>
      </c>
    </row>
    <row r="269" spans="1:2" x14ac:dyDescent="0.25">
      <c r="A269" s="13">
        <v>42637</v>
      </c>
      <c r="B269" s="11">
        <v>63.864199999999997</v>
      </c>
    </row>
    <row r="270" spans="1:2" x14ac:dyDescent="0.25">
      <c r="A270" s="13">
        <v>42638</v>
      </c>
      <c r="B270" s="11">
        <v>63.864199999999997</v>
      </c>
    </row>
    <row r="271" spans="1:2" x14ac:dyDescent="0.25">
      <c r="A271" s="13">
        <v>42639</v>
      </c>
      <c r="B271" s="11">
        <v>63.864199999999997</v>
      </c>
    </row>
    <row r="272" spans="1:2" x14ac:dyDescent="0.25">
      <c r="A272" s="13">
        <v>42640</v>
      </c>
      <c r="B272" s="11">
        <v>64.150599999999997</v>
      </c>
    </row>
    <row r="273" spans="1:2" x14ac:dyDescent="0.25">
      <c r="A273" s="13">
        <v>42641</v>
      </c>
      <c r="B273" s="11">
        <v>63.692100000000003</v>
      </c>
    </row>
    <row r="274" spans="1:2" x14ac:dyDescent="0.25">
      <c r="A274" s="13">
        <v>42642</v>
      </c>
      <c r="B274" s="11">
        <v>63.950899999999997</v>
      </c>
    </row>
    <row r="275" spans="1:2" x14ac:dyDescent="0.25">
      <c r="A275" s="13">
        <v>42643</v>
      </c>
      <c r="B275" s="11">
        <v>63.158099999999997</v>
      </c>
    </row>
    <row r="276" spans="1:2" x14ac:dyDescent="0.25">
      <c r="A276" s="13">
        <v>42644</v>
      </c>
      <c r="B276" s="11">
        <v>63.396000000000001</v>
      </c>
    </row>
    <row r="277" spans="1:2" x14ac:dyDescent="0.25">
      <c r="A277" s="13">
        <v>42645</v>
      </c>
      <c r="B277" s="11">
        <v>63.396000000000001</v>
      </c>
    </row>
    <row r="278" spans="1:2" x14ac:dyDescent="0.25">
      <c r="A278" s="13">
        <v>42646</v>
      </c>
      <c r="B278" s="11">
        <v>63.396000000000001</v>
      </c>
    </row>
    <row r="279" spans="1:2" x14ac:dyDescent="0.25">
      <c r="A279" s="13">
        <v>42647</v>
      </c>
      <c r="B279" s="11">
        <v>62.547699999999999</v>
      </c>
    </row>
    <row r="280" spans="1:2" x14ac:dyDescent="0.25">
      <c r="A280" s="13">
        <v>42648</v>
      </c>
      <c r="B280" s="11">
        <v>62.432299999999998</v>
      </c>
    </row>
    <row r="281" spans="1:2" x14ac:dyDescent="0.25">
      <c r="A281" s="13">
        <v>42649</v>
      </c>
      <c r="B281" s="11">
        <v>62.458300000000001</v>
      </c>
    </row>
    <row r="282" spans="1:2" x14ac:dyDescent="0.25">
      <c r="A282" s="13">
        <v>42650</v>
      </c>
      <c r="B282" s="11">
        <v>62.39</v>
      </c>
    </row>
    <row r="283" spans="1:2" x14ac:dyDescent="0.25">
      <c r="A283" s="13">
        <v>42651</v>
      </c>
      <c r="B283" s="11">
        <v>62.303100000000001</v>
      </c>
    </row>
    <row r="284" spans="1:2" x14ac:dyDescent="0.25">
      <c r="A284" s="13">
        <v>42652</v>
      </c>
      <c r="B284" s="11">
        <v>62.303100000000001</v>
      </c>
    </row>
    <row r="285" spans="1:2" x14ac:dyDescent="0.25">
      <c r="A285" s="13">
        <v>42653</v>
      </c>
      <c r="B285" s="11">
        <v>62.303100000000001</v>
      </c>
    </row>
    <row r="286" spans="1:2" x14ac:dyDescent="0.25">
      <c r="A286" s="13">
        <v>42654</v>
      </c>
      <c r="B286" s="11">
        <v>62.388399999999997</v>
      </c>
    </row>
    <row r="287" spans="1:2" x14ac:dyDescent="0.25">
      <c r="A287" s="13">
        <v>42655</v>
      </c>
      <c r="B287" s="11">
        <v>62.194600000000001</v>
      </c>
    </row>
    <row r="288" spans="1:2" x14ac:dyDescent="0.25">
      <c r="A288" s="13">
        <v>42656</v>
      </c>
      <c r="B288" s="11">
        <v>62.589199999999998</v>
      </c>
    </row>
    <row r="289" spans="1:2" x14ac:dyDescent="0.25">
      <c r="A289" s="13">
        <v>42657</v>
      </c>
      <c r="B289" s="11">
        <v>63.346499999999999</v>
      </c>
    </row>
    <row r="290" spans="1:2" x14ac:dyDescent="0.25">
      <c r="A290" s="13">
        <v>42658</v>
      </c>
      <c r="B290" s="11">
        <v>62.993400000000001</v>
      </c>
    </row>
    <row r="291" spans="1:2" x14ac:dyDescent="0.25">
      <c r="A291" s="13">
        <v>42659</v>
      </c>
      <c r="B291" s="11">
        <v>62.993400000000001</v>
      </c>
    </row>
    <row r="292" spans="1:2" x14ac:dyDescent="0.25">
      <c r="A292" s="13">
        <v>42660</v>
      </c>
      <c r="B292" s="11">
        <v>62.993400000000001</v>
      </c>
    </row>
    <row r="293" spans="1:2" x14ac:dyDescent="0.25">
      <c r="A293" s="13">
        <v>42661</v>
      </c>
      <c r="B293" s="11">
        <v>63.151000000000003</v>
      </c>
    </row>
    <row r="294" spans="1:2" x14ac:dyDescent="0.25">
      <c r="A294" s="13">
        <v>42662</v>
      </c>
      <c r="B294" s="11">
        <v>62.89</v>
      </c>
    </row>
    <row r="295" spans="1:2" x14ac:dyDescent="0.25">
      <c r="A295" s="13">
        <v>42663</v>
      </c>
      <c r="B295" s="11">
        <v>62.584099999999999</v>
      </c>
    </row>
    <row r="296" spans="1:2" x14ac:dyDescent="0.25">
      <c r="A296" s="13">
        <v>42664</v>
      </c>
      <c r="B296" s="11">
        <v>62.419400000000003</v>
      </c>
    </row>
    <row r="297" spans="1:2" x14ac:dyDescent="0.25">
      <c r="A297" s="13">
        <v>42665</v>
      </c>
      <c r="B297" s="11">
        <v>62.4499</v>
      </c>
    </row>
    <row r="298" spans="1:2" x14ac:dyDescent="0.25">
      <c r="A298" s="13">
        <v>42666</v>
      </c>
      <c r="B298" s="11">
        <v>62.4499</v>
      </c>
    </row>
    <row r="299" spans="1:2" x14ac:dyDescent="0.25">
      <c r="A299" s="13">
        <v>42667</v>
      </c>
      <c r="B299" s="11">
        <v>62.4499</v>
      </c>
    </row>
    <row r="300" spans="1:2" x14ac:dyDescent="0.25">
      <c r="A300" s="13">
        <v>42668</v>
      </c>
      <c r="B300" s="11">
        <v>62.234900000000003</v>
      </c>
    </row>
    <row r="301" spans="1:2" x14ac:dyDescent="0.25">
      <c r="A301" s="13">
        <v>42669</v>
      </c>
      <c r="B301" s="11">
        <v>62.048000000000002</v>
      </c>
    </row>
    <row r="302" spans="1:2" x14ac:dyDescent="0.25">
      <c r="A302" s="13">
        <v>42670</v>
      </c>
      <c r="B302" s="11">
        <v>62.259700000000002</v>
      </c>
    </row>
    <row r="303" spans="1:2" x14ac:dyDescent="0.25">
      <c r="A303" s="13">
        <v>42671</v>
      </c>
      <c r="B303" s="11">
        <v>63.039900000000003</v>
      </c>
    </row>
    <row r="304" spans="1:2" x14ac:dyDescent="0.25">
      <c r="A304" s="13">
        <v>42672</v>
      </c>
      <c r="B304" s="11">
        <v>62.903700000000001</v>
      </c>
    </row>
    <row r="305" spans="1:2" x14ac:dyDescent="0.25">
      <c r="A305" s="13">
        <v>42673</v>
      </c>
      <c r="B305" s="11">
        <v>62.903700000000001</v>
      </c>
    </row>
    <row r="306" spans="1:2" x14ac:dyDescent="0.25">
      <c r="A306" s="13">
        <v>42674</v>
      </c>
      <c r="B306" s="11">
        <v>62.903700000000001</v>
      </c>
    </row>
    <row r="307" spans="1:2" x14ac:dyDescent="0.25">
      <c r="A307" s="13">
        <v>42675</v>
      </c>
      <c r="B307" s="11">
        <v>63.217399999999998</v>
      </c>
    </row>
    <row r="308" spans="1:2" x14ac:dyDescent="0.25">
      <c r="A308" s="13">
        <v>42676</v>
      </c>
      <c r="B308" s="11">
        <v>63.202500000000001</v>
      </c>
    </row>
    <row r="309" spans="1:2" x14ac:dyDescent="0.25">
      <c r="A309" s="13">
        <v>42677</v>
      </c>
      <c r="B309" s="11">
        <v>63.416600000000003</v>
      </c>
    </row>
    <row r="310" spans="1:2" x14ac:dyDescent="0.25">
      <c r="A310" s="13">
        <v>42678</v>
      </c>
      <c r="B310" s="11">
        <v>63.504300000000001</v>
      </c>
    </row>
    <row r="311" spans="1:2" x14ac:dyDescent="0.25">
      <c r="A311" s="13">
        <v>42679</v>
      </c>
      <c r="B311" s="11">
        <v>63.504300000000001</v>
      </c>
    </row>
    <row r="312" spans="1:2" x14ac:dyDescent="0.25">
      <c r="A312" s="13">
        <v>42680</v>
      </c>
      <c r="B312" s="11">
        <v>63.504300000000001</v>
      </c>
    </row>
    <row r="313" spans="1:2" x14ac:dyDescent="0.25">
      <c r="A313" s="13">
        <v>42681</v>
      </c>
      <c r="B313" s="11">
        <v>63.504300000000001</v>
      </c>
    </row>
    <row r="314" spans="1:2" x14ac:dyDescent="0.25">
      <c r="A314" s="13">
        <v>42682</v>
      </c>
      <c r="B314" s="11">
        <v>63.907400000000003</v>
      </c>
    </row>
    <row r="315" spans="1:2" x14ac:dyDescent="0.25">
      <c r="A315" s="13">
        <v>42683</v>
      </c>
      <c r="B315" s="11">
        <v>63.736400000000003</v>
      </c>
    </row>
    <row r="316" spans="1:2" x14ac:dyDescent="0.25">
      <c r="A316" s="13">
        <v>42684</v>
      </c>
      <c r="B316" s="11">
        <v>63.892800000000001</v>
      </c>
    </row>
    <row r="317" spans="1:2" x14ac:dyDescent="0.25">
      <c r="A317" s="13">
        <v>42685</v>
      </c>
      <c r="B317" s="11">
        <v>63.4161</v>
      </c>
    </row>
    <row r="318" spans="1:2" x14ac:dyDescent="0.25">
      <c r="A318" s="13">
        <v>42686</v>
      </c>
      <c r="B318" s="11">
        <v>65.216700000000003</v>
      </c>
    </row>
    <row r="319" spans="1:2" x14ac:dyDescent="0.25">
      <c r="A319" s="13">
        <v>42687</v>
      </c>
      <c r="B319" s="11">
        <v>65.216700000000003</v>
      </c>
    </row>
    <row r="320" spans="1:2" x14ac:dyDescent="0.25">
      <c r="A320" s="13">
        <v>42688</v>
      </c>
      <c r="B320" s="11">
        <v>65.216700000000003</v>
      </c>
    </row>
    <row r="321" spans="1:2" x14ac:dyDescent="0.25">
      <c r="A321" s="13">
        <v>42689</v>
      </c>
      <c r="B321" s="11">
        <v>65.859099999999998</v>
      </c>
    </row>
    <row r="322" spans="1:2" x14ac:dyDescent="0.25">
      <c r="A322" s="13">
        <v>42690</v>
      </c>
      <c r="B322" s="11">
        <v>65.5548</v>
      </c>
    </row>
    <row r="323" spans="1:2" x14ac:dyDescent="0.25">
      <c r="A323" s="13">
        <v>42691</v>
      </c>
      <c r="B323" s="11">
        <v>64.546300000000002</v>
      </c>
    </row>
    <row r="324" spans="1:2" x14ac:dyDescent="0.25">
      <c r="A324" s="13">
        <v>42692</v>
      </c>
      <c r="B324" s="11">
        <v>64.915400000000005</v>
      </c>
    </row>
    <row r="325" spans="1:2" x14ac:dyDescent="0.25">
      <c r="A325" s="13">
        <v>42693</v>
      </c>
      <c r="B325" s="11">
        <v>65.1023</v>
      </c>
    </row>
    <row r="326" spans="1:2" x14ac:dyDescent="0.25">
      <c r="A326" s="13">
        <v>42694</v>
      </c>
      <c r="B326" s="11">
        <v>65.1023</v>
      </c>
    </row>
    <row r="327" spans="1:2" x14ac:dyDescent="0.25">
      <c r="A327" s="13">
        <v>42695</v>
      </c>
      <c r="B327" s="11">
        <v>65.1023</v>
      </c>
    </row>
    <row r="328" spans="1:2" x14ac:dyDescent="0.25">
      <c r="A328" s="13">
        <v>42696</v>
      </c>
      <c r="B328" s="11">
        <v>64.358000000000004</v>
      </c>
    </row>
    <row r="329" spans="1:2" x14ac:dyDescent="0.25">
      <c r="A329" s="13">
        <v>42697</v>
      </c>
      <c r="B329" s="11">
        <v>63.6282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80" zoomScaleNormal="80" workbookViewId="0">
      <selection activeCell="J22" sqref="J22"/>
    </sheetView>
  </sheetViews>
  <sheetFormatPr defaultRowHeight="15" x14ac:dyDescent="0.25"/>
  <cols>
    <col min="1" max="1" width="19.5703125" bestFit="1" customWidth="1"/>
    <col min="2" max="2" width="16.7109375" bestFit="1" customWidth="1"/>
  </cols>
  <sheetData>
    <row r="1" spans="1:2" x14ac:dyDescent="0.25">
      <c r="A1" t="s">
        <v>64</v>
      </c>
      <c r="B1" t="s">
        <v>65</v>
      </c>
    </row>
    <row r="2" spans="1:2" x14ac:dyDescent="0.25">
      <c r="A2" t="s">
        <v>66</v>
      </c>
      <c r="B2">
        <v>102</v>
      </c>
    </row>
    <row r="3" spans="1:2" x14ac:dyDescent="0.25">
      <c r="A3" t="s">
        <v>67</v>
      </c>
      <c r="B3">
        <v>42</v>
      </c>
    </row>
    <row r="4" spans="1:2" x14ac:dyDescent="0.25">
      <c r="A4" t="s">
        <v>68</v>
      </c>
      <c r="B4">
        <v>20</v>
      </c>
    </row>
    <row r="5" spans="1:2" x14ac:dyDescent="0.25">
      <c r="A5" t="s">
        <v>69</v>
      </c>
      <c r="B5">
        <v>10</v>
      </c>
    </row>
    <row r="6" spans="1:2" x14ac:dyDescent="0.25">
      <c r="A6" t="s">
        <v>70</v>
      </c>
      <c r="B6">
        <v>6</v>
      </c>
    </row>
    <row r="7" spans="1:2" x14ac:dyDescent="0.25">
      <c r="A7" t="s">
        <v>71</v>
      </c>
      <c r="B7">
        <v>4</v>
      </c>
    </row>
    <row r="8" spans="1:2" x14ac:dyDescent="0.25">
      <c r="A8" t="s">
        <v>72</v>
      </c>
      <c r="B8">
        <v>14</v>
      </c>
    </row>
    <row r="9" spans="1:2" x14ac:dyDescent="0.25">
      <c r="A9" t="s">
        <v>66</v>
      </c>
      <c r="B9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zoomScale="80" zoomScaleNormal="80" workbookViewId="0">
      <selection activeCell="T38" sqref="T38"/>
    </sheetView>
  </sheetViews>
  <sheetFormatPr defaultRowHeight="15" x14ac:dyDescent="0.25"/>
  <cols>
    <col min="1" max="1" width="7.42578125" bestFit="1" customWidth="1"/>
    <col min="2" max="4" width="6.28515625" bestFit="1" customWidth="1"/>
    <col min="5" max="10" width="5.5703125" bestFit="1" customWidth="1"/>
    <col min="11" max="12" width="5.140625" bestFit="1" customWidth="1"/>
    <col min="13" max="13" width="6.28515625" bestFit="1" customWidth="1"/>
  </cols>
  <sheetData>
    <row r="1" spans="1:15" x14ac:dyDescent="0.25">
      <c r="A1" t="s">
        <v>73</v>
      </c>
      <c r="B1" t="s">
        <v>74</v>
      </c>
      <c r="C1" t="s">
        <v>75</v>
      </c>
      <c r="D1" t="s">
        <v>76</v>
      </c>
      <c r="E1" t="s">
        <v>77</v>
      </c>
      <c r="F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O1" s="14" t="s">
        <v>87</v>
      </c>
    </row>
    <row r="2" spans="1:15" x14ac:dyDescent="0.25">
      <c r="A2">
        <v>1879</v>
      </c>
      <c r="B2">
        <v>-14.9</v>
      </c>
      <c r="C2">
        <v>-7.1</v>
      </c>
      <c r="D2">
        <v>-3.1</v>
      </c>
      <c r="E2">
        <v>1.9</v>
      </c>
      <c r="F2">
        <v>14</v>
      </c>
      <c r="G2">
        <v>14.4</v>
      </c>
      <c r="H2">
        <v>15.9</v>
      </c>
      <c r="I2">
        <v>14.3</v>
      </c>
      <c r="J2">
        <v>10.1</v>
      </c>
      <c r="K2">
        <v>5.2</v>
      </c>
      <c r="L2">
        <v>-4.3</v>
      </c>
      <c r="M2">
        <v>-10.6</v>
      </c>
    </row>
    <row r="3" spans="1:15" x14ac:dyDescent="0.25">
      <c r="A3">
        <f>A2+1</f>
        <v>1880</v>
      </c>
      <c r="B3">
        <v>-12.5</v>
      </c>
      <c r="C3">
        <v>-9.3000000000000007</v>
      </c>
      <c r="D3">
        <v>-7.6</v>
      </c>
      <c r="E3">
        <v>1.8</v>
      </c>
      <c r="F3">
        <v>11.4</v>
      </c>
      <c r="G3">
        <v>14.8</v>
      </c>
      <c r="H3">
        <v>18.5</v>
      </c>
      <c r="I3">
        <v>17.2</v>
      </c>
      <c r="J3">
        <v>11.8</v>
      </c>
      <c r="K3">
        <v>0.7</v>
      </c>
      <c r="L3">
        <v>-1</v>
      </c>
      <c r="M3">
        <v>-6.3</v>
      </c>
    </row>
    <row r="4" spans="1:15" x14ac:dyDescent="0.25">
      <c r="A4">
        <f t="shared" ref="A4:A67" si="0">A3+1</f>
        <v>1881</v>
      </c>
      <c r="B4">
        <v>-13.2</v>
      </c>
      <c r="C4">
        <v>-9.6</v>
      </c>
      <c r="D4">
        <v>-6.7</v>
      </c>
      <c r="E4">
        <v>0.7</v>
      </c>
      <c r="F4">
        <v>11</v>
      </c>
      <c r="G4">
        <v>14.9</v>
      </c>
      <c r="H4">
        <v>17.600000000000001</v>
      </c>
      <c r="I4">
        <v>15.5</v>
      </c>
      <c r="J4">
        <v>8.6</v>
      </c>
      <c r="K4">
        <v>2.2000000000000002</v>
      </c>
      <c r="L4">
        <v>-3</v>
      </c>
      <c r="M4">
        <v>-7.7</v>
      </c>
    </row>
    <row r="5" spans="1:15" x14ac:dyDescent="0.25">
      <c r="A5">
        <f t="shared" si="0"/>
        <v>1882</v>
      </c>
      <c r="B5">
        <v>-3</v>
      </c>
      <c r="C5">
        <v>-5.5</v>
      </c>
      <c r="D5">
        <v>-0.3</v>
      </c>
      <c r="E5">
        <v>2.9</v>
      </c>
      <c r="F5">
        <v>12.7</v>
      </c>
      <c r="G5">
        <v>15.1</v>
      </c>
      <c r="H5">
        <v>19.7</v>
      </c>
      <c r="I5">
        <v>18.5</v>
      </c>
      <c r="J5">
        <v>11</v>
      </c>
      <c r="K5">
        <v>1.3</v>
      </c>
      <c r="L5">
        <v>-4.0999999999999996</v>
      </c>
      <c r="M5">
        <v>-12.7</v>
      </c>
    </row>
    <row r="6" spans="1:15" x14ac:dyDescent="0.25">
      <c r="A6">
        <f t="shared" si="0"/>
        <v>1883</v>
      </c>
      <c r="B6">
        <v>-16.8</v>
      </c>
      <c r="C6">
        <v>-10.9</v>
      </c>
      <c r="D6">
        <v>-7.4</v>
      </c>
      <c r="E6">
        <v>2.2000000000000002</v>
      </c>
      <c r="F6">
        <v>13.8</v>
      </c>
      <c r="G6">
        <v>16.899999999999999</v>
      </c>
      <c r="H6">
        <v>18.100000000000001</v>
      </c>
      <c r="I6">
        <v>14.5</v>
      </c>
      <c r="J6">
        <v>12.7</v>
      </c>
      <c r="K6">
        <v>4.9000000000000004</v>
      </c>
      <c r="L6">
        <v>0.5</v>
      </c>
      <c r="M6">
        <v>-5</v>
      </c>
    </row>
    <row r="7" spans="1:15" x14ac:dyDescent="0.25">
      <c r="A7">
        <f t="shared" si="0"/>
        <v>1884</v>
      </c>
      <c r="B7">
        <v>-10</v>
      </c>
      <c r="C7">
        <v>-8.3000000000000007</v>
      </c>
      <c r="D7">
        <v>-8.1999999999999993</v>
      </c>
      <c r="E7">
        <v>-0.7</v>
      </c>
      <c r="F7">
        <v>8.5</v>
      </c>
      <c r="G7">
        <v>16.3</v>
      </c>
      <c r="H7">
        <v>16.600000000000001</v>
      </c>
      <c r="I7">
        <v>12</v>
      </c>
      <c r="J7">
        <v>8</v>
      </c>
      <c r="K7">
        <v>5</v>
      </c>
      <c r="L7">
        <v>-3</v>
      </c>
      <c r="M7">
        <v>-3.8</v>
      </c>
    </row>
    <row r="8" spans="1:15" x14ac:dyDescent="0.25">
      <c r="A8">
        <f t="shared" si="0"/>
        <v>1885</v>
      </c>
      <c r="B8">
        <v>-11</v>
      </c>
      <c r="C8">
        <v>-7.2</v>
      </c>
      <c r="D8">
        <v>-3.7</v>
      </c>
      <c r="E8">
        <v>1.2</v>
      </c>
      <c r="F8">
        <v>11.3</v>
      </c>
      <c r="G8">
        <v>13.8</v>
      </c>
      <c r="H8">
        <v>21.7</v>
      </c>
      <c r="I8">
        <v>13.6</v>
      </c>
      <c r="J8">
        <v>9.1</v>
      </c>
      <c r="K8">
        <v>5.0999999999999996</v>
      </c>
      <c r="L8">
        <v>-6.2</v>
      </c>
      <c r="M8">
        <v>-6.9</v>
      </c>
    </row>
    <row r="9" spans="1:15" x14ac:dyDescent="0.25">
      <c r="A9">
        <f t="shared" si="0"/>
        <v>1886</v>
      </c>
      <c r="B9">
        <v>-9.1</v>
      </c>
      <c r="C9">
        <v>-14</v>
      </c>
      <c r="D9">
        <v>-7.2</v>
      </c>
      <c r="E9">
        <v>4.7</v>
      </c>
      <c r="F9">
        <v>10.8</v>
      </c>
      <c r="G9">
        <v>14.8</v>
      </c>
      <c r="H9">
        <v>17.399999999999999</v>
      </c>
      <c r="I9">
        <v>15.3</v>
      </c>
      <c r="J9">
        <v>9.1</v>
      </c>
      <c r="K9">
        <v>2.5</v>
      </c>
      <c r="L9">
        <v>0.1</v>
      </c>
      <c r="M9">
        <v>-2.2000000000000002</v>
      </c>
    </row>
    <row r="10" spans="1:15" x14ac:dyDescent="0.25">
      <c r="A10">
        <f t="shared" si="0"/>
        <v>1887</v>
      </c>
      <c r="B10">
        <v>-7.9</v>
      </c>
      <c r="C10">
        <v>-7.6</v>
      </c>
      <c r="D10">
        <v>-6.9</v>
      </c>
      <c r="E10">
        <v>3.8</v>
      </c>
      <c r="F10">
        <v>14.2</v>
      </c>
      <c r="G10">
        <v>12.9</v>
      </c>
      <c r="H10">
        <v>17.5</v>
      </c>
      <c r="I10">
        <v>14.9</v>
      </c>
      <c r="J10">
        <v>12.7</v>
      </c>
      <c r="K10">
        <v>3.4</v>
      </c>
      <c r="L10">
        <v>-2.1</v>
      </c>
      <c r="M10">
        <v>-5.7</v>
      </c>
    </row>
    <row r="11" spans="1:15" x14ac:dyDescent="0.25">
      <c r="A11">
        <f t="shared" si="0"/>
        <v>1888</v>
      </c>
      <c r="B11">
        <v>-14.3</v>
      </c>
      <c r="C11">
        <v>-11.3</v>
      </c>
      <c r="D11">
        <v>-10.4</v>
      </c>
      <c r="E11">
        <v>5</v>
      </c>
      <c r="F11">
        <v>10</v>
      </c>
      <c r="G11">
        <v>12.4</v>
      </c>
      <c r="H11">
        <v>16.8</v>
      </c>
      <c r="I11">
        <v>14.9</v>
      </c>
      <c r="J11">
        <v>10.4</v>
      </c>
      <c r="K11">
        <v>4.3</v>
      </c>
      <c r="L11">
        <v>-3.4</v>
      </c>
      <c r="M11">
        <v>-14.1</v>
      </c>
    </row>
    <row r="12" spans="1:15" x14ac:dyDescent="0.25">
      <c r="A12">
        <f t="shared" si="0"/>
        <v>1889</v>
      </c>
      <c r="B12">
        <v>-15.1</v>
      </c>
      <c r="C12">
        <v>-11.2</v>
      </c>
      <c r="D12">
        <v>-9.4</v>
      </c>
      <c r="E12">
        <v>3</v>
      </c>
      <c r="F12">
        <v>14.8</v>
      </c>
      <c r="G12">
        <v>14.1</v>
      </c>
      <c r="H12">
        <v>17.7</v>
      </c>
      <c r="I12">
        <v>15</v>
      </c>
      <c r="J12">
        <v>8.9</v>
      </c>
      <c r="K12">
        <v>6.8</v>
      </c>
      <c r="L12">
        <v>-0.1</v>
      </c>
      <c r="M12">
        <v>-8.5</v>
      </c>
    </row>
    <row r="13" spans="1:15" x14ac:dyDescent="0.25">
      <c r="A13">
        <f t="shared" si="0"/>
        <v>1890</v>
      </c>
      <c r="B13">
        <v>-7.9</v>
      </c>
      <c r="C13">
        <v>-7.6</v>
      </c>
      <c r="D13">
        <v>-1.5</v>
      </c>
      <c r="E13">
        <v>7.4</v>
      </c>
      <c r="F13">
        <v>12.7</v>
      </c>
      <c r="G13">
        <v>16.600000000000001</v>
      </c>
      <c r="H13">
        <v>19.8</v>
      </c>
      <c r="I13">
        <v>18.7</v>
      </c>
      <c r="J13">
        <v>11.5</v>
      </c>
      <c r="K13">
        <v>3</v>
      </c>
      <c r="L13">
        <v>-6.8</v>
      </c>
      <c r="M13">
        <v>-13.8</v>
      </c>
    </row>
    <row r="14" spans="1:15" x14ac:dyDescent="0.25">
      <c r="A14">
        <f t="shared" si="0"/>
        <v>1891</v>
      </c>
      <c r="B14">
        <v>-17.7</v>
      </c>
      <c r="C14">
        <v>-6.1</v>
      </c>
      <c r="D14">
        <v>-1.4</v>
      </c>
      <c r="E14">
        <v>4.2</v>
      </c>
      <c r="F14">
        <v>13.9</v>
      </c>
      <c r="G14">
        <v>14.9</v>
      </c>
      <c r="H14">
        <v>19.5</v>
      </c>
      <c r="I14">
        <v>15.2</v>
      </c>
      <c r="J14">
        <v>9.1</v>
      </c>
      <c r="K14">
        <v>3.3</v>
      </c>
      <c r="L14">
        <v>-7.6</v>
      </c>
      <c r="M14">
        <v>-4.3</v>
      </c>
    </row>
    <row r="15" spans="1:15" x14ac:dyDescent="0.25">
      <c r="A15">
        <f t="shared" si="0"/>
        <v>1892</v>
      </c>
      <c r="B15">
        <v>-13.1</v>
      </c>
      <c r="C15">
        <v>-8.1</v>
      </c>
      <c r="D15">
        <v>-5.6</v>
      </c>
      <c r="E15">
        <v>2.5</v>
      </c>
      <c r="F15">
        <v>12.7</v>
      </c>
      <c r="G15">
        <v>16.8</v>
      </c>
      <c r="H15">
        <v>17.100000000000001</v>
      </c>
      <c r="I15">
        <v>15.5</v>
      </c>
      <c r="J15">
        <v>11.5</v>
      </c>
      <c r="K15">
        <v>3</v>
      </c>
      <c r="L15">
        <v>-3.2</v>
      </c>
      <c r="M15">
        <v>-13</v>
      </c>
    </row>
    <row r="16" spans="1:15" x14ac:dyDescent="0.25">
      <c r="A16">
        <f t="shared" si="0"/>
        <v>1893</v>
      </c>
      <c r="B16">
        <v>-21.6</v>
      </c>
      <c r="C16">
        <v>-15.8</v>
      </c>
      <c r="D16">
        <v>-5.0999999999999996</v>
      </c>
      <c r="E16">
        <v>-0.5</v>
      </c>
      <c r="F16">
        <v>10.1</v>
      </c>
      <c r="G16">
        <v>14.8</v>
      </c>
      <c r="H16">
        <v>18.7</v>
      </c>
      <c r="I16">
        <v>16.5</v>
      </c>
      <c r="J16">
        <v>10.5</v>
      </c>
      <c r="K16">
        <v>6.8</v>
      </c>
      <c r="L16">
        <v>-2</v>
      </c>
      <c r="M16">
        <v>-6.4</v>
      </c>
    </row>
    <row r="17" spans="1:13" x14ac:dyDescent="0.25">
      <c r="A17">
        <f t="shared" si="0"/>
        <v>1894</v>
      </c>
      <c r="B17">
        <v>-9.3000000000000007</v>
      </c>
      <c r="C17">
        <v>-5.9</v>
      </c>
      <c r="D17">
        <v>-4.5</v>
      </c>
      <c r="E17">
        <v>4.5999999999999996</v>
      </c>
      <c r="F17">
        <v>12.7</v>
      </c>
      <c r="G17">
        <v>13.7</v>
      </c>
      <c r="H17">
        <v>16.399999999999999</v>
      </c>
      <c r="I17">
        <v>16.899999999999999</v>
      </c>
      <c r="J17">
        <v>7.3</v>
      </c>
      <c r="K17">
        <v>2.7</v>
      </c>
      <c r="L17">
        <v>-1.2</v>
      </c>
      <c r="M17">
        <v>-7.1</v>
      </c>
    </row>
    <row r="18" spans="1:13" x14ac:dyDescent="0.25">
      <c r="A18">
        <f t="shared" si="0"/>
        <v>1895</v>
      </c>
      <c r="B18">
        <v>-8.6</v>
      </c>
      <c r="C18">
        <v>-13.5</v>
      </c>
      <c r="D18">
        <v>-3.8</v>
      </c>
      <c r="E18">
        <v>1.4</v>
      </c>
      <c r="F18">
        <v>10.9</v>
      </c>
      <c r="G18">
        <v>16.8</v>
      </c>
      <c r="H18">
        <v>18.5</v>
      </c>
      <c r="I18">
        <v>15.2</v>
      </c>
      <c r="J18">
        <v>9.8000000000000007</v>
      </c>
      <c r="K18">
        <v>7.3</v>
      </c>
      <c r="L18">
        <v>-2.1</v>
      </c>
      <c r="M18">
        <v>-11.9</v>
      </c>
    </row>
    <row r="19" spans="1:13" x14ac:dyDescent="0.25">
      <c r="A19">
        <f t="shared" si="0"/>
        <v>1896</v>
      </c>
      <c r="B19">
        <v>-13.6</v>
      </c>
      <c r="C19">
        <v>-11.4</v>
      </c>
      <c r="D19">
        <v>-4.7</v>
      </c>
      <c r="E19">
        <v>0.5</v>
      </c>
      <c r="F19">
        <v>10</v>
      </c>
      <c r="G19">
        <v>17.600000000000001</v>
      </c>
      <c r="H19">
        <v>18.3</v>
      </c>
      <c r="I19">
        <v>17.600000000000001</v>
      </c>
      <c r="J19">
        <v>11.4</v>
      </c>
      <c r="K19">
        <v>8.1</v>
      </c>
      <c r="L19">
        <v>-4.7</v>
      </c>
      <c r="M19">
        <v>-10.9</v>
      </c>
    </row>
    <row r="20" spans="1:13" x14ac:dyDescent="0.25">
      <c r="A20">
        <f t="shared" si="0"/>
        <v>1897</v>
      </c>
      <c r="B20">
        <v>-10.9</v>
      </c>
      <c r="C20">
        <v>-10.6</v>
      </c>
      <c r="D20">
        <v>-5.3</v>
      </c>
      <c r="E20">
        <v>4.7</v>
      </c>
      <c r="F20">
        <v>16.399999999999999</v>
      </c>
      <c r="G20">
        <v>17.3</v>
      </c>
      <c r="H20">
        <v>20.100000000000001</v>
      </c>
      <c r="I20">
        <v>19.100000000000001</v>
      </c>
      <c r="J20">
        <v>11.8</v>
      </c>
      <c r="K20">
        <v>4.9000000000000004</v>
      </c>
      <c r="L20">
        <v>-3.5</v>
      </c>
      <c r="M20">
        <v>-10.7</v>
      </c>
    </row>
    <row r="21" spans="1:13" x14ac:dyDescent="0.25">
      <c r="A21">
        <f t="shared" si="0"/>
        <v>1898</v>
      </c>
      <c r="B21">
        <v>-7.7</v>
      </c>
      <c r="C21">
        <v>-10.4</v>
      </c>
      <c r="D21">
        <v>-10.3</v>
      </c>
      <c r="E21">
        <v>0.9</v>
      </c>
      <c r="F21">
        <v>14.8</v>
      </c>
      <c r="G21">
        <v>15.7</v>
      </c>
      <c r="H21">
        <v>19</v>
      </c>
      <c r="I21">
        <v>17</v>
      </c>
      <c r="J21">
        <v>9</v>
      </c>
      <c r="K21">
        <v>0.3</v>
      </c>
      <c r="L21">
        <v>0.7</v>
      </c>
      <c r="M21">
        <v>-4.0999999999999996</v>
      </c>
    </row>
    <row r="22" spans="1:13" x14ac:dyDescent="0.25">
      <c r="A22">
        <f t="shared" si="0"/>
        <v>1899</v>
      </c>
      <c r="B22">
        <v>-4.4000000000000004</v>
      </c>
      <c r="C22">
        <v>-10</v>
      </c>
      <c r="D22">
        <v>-7.4</v>
      </c>
      <c r="E22">
        <v>4</v>
      </c>
      <c r="F22">
        <v>10.7</v>
      </c>
      <c r="G22">
        <v>12.9</v>
      </c>
      <c r="H22">
        <v>18.5</v>
      </c>
      <c r="I22">
        <v>12.9</v>
      </c>
      <c r="J22">
        <v>11.6</v>
      </c>
      <c r="K22">
        <v>4.3</v>
      </c>
      <c r="L22">
        <v>-0.3</v>
      </c>
      <c r="M22">
        <v>-11.6</v>
      </c>
    </row>
    <row r="23" spans="1:13" x14ac:dyDescent="0.25">
      <c r="A23">
        <f t="shared" si="0"/>
        <v>1900</v>
      </c>
      <c r="B23">
        <v>-13.8</v>
      </c>
      <c r="C23">
        <v>-11</v>
      </c>
      <c r="D23">
        <v>-4.4000000000000004</v>
      </c>
      <c r="E23">
        <v>1.9</v>
      </c>
      <c r="F23">
        <v>9.1</v>
      </c>
      <c r="G23">
        <v>13.5</v>
      </c>
      <c r="H23">
        <v>17.100000000000001</v>
      </c>
      <c r="I23">
        <v>17.2</v>
      </c>
      <c r="J23">
        <v>9.1999999999999993</v>
      </c>
      <c r="K23">
        <v>5.8</v>
      </c>
      <c r="L23">
        <v>-3.8</v>
      </c>
      <c r="M23">
        <v>-6.6</v>
      </c>
    </row>
    <row r="24" spans="1:13" x14ac:dyDescent="0.25">
      <c r="A24">
        <f t="shared" si="0"/>
        <v>1901</v>
      </c>
      <c r="B24">
        <v>-6.6</v>
      </c>
      <c r="C24">
        <v>-8.8000000000000007</v>
      </c>
      <c r="D24">
        <v>-4.8</v>
      </c>
      <c r="E24">
        <v>3.8</v>
      </c>
      <c r="F24">
        <v>10.4</v>
      </c>
      <c r="G24">
        <v>20</v>
      </c>
      <c r="H24">
        <v>17.399999999999999</v>
      </c>
      <c r="I24">
        <v>18.100000000000001</v>
      </c>
      <c r="J24">
        <v>9.9</v>
      </c>
      <c r="K24">
        <v>5.0999999999999996</v>
      </c>
      <c r="L24">
        <v>-3.6</v>
      </c>
      <c r="M24">
        <v>-9.3000000000000007</v>
      </c>
    </row>
    <row r="25" spans="1:13" x14ac:dyDescent="0.25">
      <c r="A25">
        <f t="shared" si="0"/>
        <v>1902</v>
      </c>
      <c r="B25">
        <v>-7.7</v>
      </c>
      <c r="C25">
        <v>-8.4</v>
      </c>
      <c r="D25">
        <v>-4.0999999999999996</v>
      </c>
      <c r="E25">
        <v>0.6</v>
      </c>
      <c r="F25">
        <v>10.9</v>
      </c>
      <c r="G25">
        <v>15.9</v>
      </c>
      <c r="H25">
        <v>16.2</v>
      </c>
      <c r="I25">
        <v>14</v>
      </c>
      <c r="J25">
        <v>8.1999999999999993</v>
      </c>
      <c r="K25">
        <v>2</v>
      </c>
      <c r="L25">
        <v>-5.9</v>
      </c>
      <c r="M25">
        <v>-12.4</v>
      </c>
    </row>
    <row r="26" spans="1:13" x14ac:dyDescent="0.25">
      <c r="A26">
        <f t="shared" si="0"/>
        <v>1903</v>
      </c>
      <c r="B26">
        <v>-8</v>
      </c>
      <c r="C26">
        <v>-4.5</v>
      </c>
      <c r="D26">
        <v>-2.7</v>
      </c>
      <c r="E26">
        <v>7.9</v>
      </c>
      <c r="F26">
        <v>11.8</v>
      </c>
      <c r="G26">
        <v>18.2</v>
      </c>
      <c r="H26">
        <v>18.600000000000001</v>
      </c>
      <c r="I26">
        <v>15.9</v>
      </c>
      <c r="J26">
        <v>11.3</v>
      </c>
      <c r="K26">
        <v>0.6</v>
      </c>
      <c r="L26">
        <v>-0.6</v>
      </c>
      <c r="M26">
        <v>-7.9</v>
      </c>
    </row>
    <row r="27" spans="1:13" x14ac:dyDescent="0.25">
      <c r="A27">
        <f t="shared" si="0"/>
        <v>1904</v>
      </c>
      <c r="B27">
        <v>-7.6</v>
      </c>
      <c r="C27">
        <v>-5.8</v>
      </c>
      <c r="D27">
        <v>-6.2</v>
      </c>
      <c r="E27">
        <v>3.5</v>
      </c>
      <c r="F27">
        <v>8.8000000000000007</v>
      </c>
      <c r="G27">
        <v>11.9</v>
      </c>
      <c r="H27">
        <v>14.6</v>
      </c>
      <c r="I27">
        <v>14.4</v>
      </c>
      <c r="J27">
        <v>8.1999999999999993</v>
      </c>
      <c r="K27">
        <v>5.2</v>
      </c>
      <c r="L27">
        <v>-2.8</v>
      </c>
      <c r="M27">
        <v>-8.1999999999999993</v>
      </c>
    </row>
    <row r="28" spans="1:13" x14ac:dyDescent="0.25">
      <c r="A28">
        <f t="shared" si="0"/>
        <v>1905</v>
      </c>
      <c r="B28">
        <v>-12.1</v>
      </c>
      <c r="C28">
        <v>-7.2</v>
      </c>
      <c r="D28">
        <v>-4.9000000000000004</v>
      </c>
      <c r="E28">
        <v>3.1</v>
      </c>
      <c r="F28">
        <v>14.1</v>
      </c>
      <c r="G28">
        <v>17.3</v>
      </c>
      <c r="H28">
        <v>16.399999999999999</v>
      </c>
      <c r="I28">
        <v>15.2</v>
      </c>
      <c r="J28">
        <v>9.8000000000000007</v>
      </c>
      <c r="K28">
        <v>5.2</v>
      </c>
      <c r="L28">
        <v>-0.8</v>
      </c>
      <c r="M28">
        <v>-5.5</v>
      </c>
    </row>
    <row r="29" spans="1:13" x14ac:dyDescent="0.25">
      <c r="A29">
        <f t="shared" si="0"/>
        <v>1906</v>
      </c>
      <c r="B29">
        <v>-6.9</v>
      </c>
      <c r="C29">
        <v>-8</v>
      </c>
      <c r="D29">
        <v>-2.9</v>
      </c>
      <c r="E29">
        <v>6.8</v>
      </c>
      <c r="F29">
        <v>16.399999999999999</v>
      </c>
      <c r="G29">
        <v>16.3</v>
      </c>
      <c r="H29">
        <v>18.600000000000001</v>
      </c>
      <c r="I29">
        <v>14.8</v>
      </c>
      <c r="J29">
        <v>7.7</v>
      </c>
      <c r="K29">
        <v>3.9</v>
      </c>
      <c r="L29">
        <v>-1.4</v>
      </c>
      <c r="M29">
        <v>-7.7</v>
      </c>
    </row>
    <row r="30" spans="1:13" x14ac:dyDescent="0.25">
      <c r="A30">
        <f t="shared" si="0"/>
        <v>1907</v>
      </c>
      <c r="B30">
        <v>-16</v>
      </c>
      <c r="C30">
        <v>-10.3</v>
      </c>
      <c r="D30">
        <v>-4.3</v>
      </c>
      <c r="E30">
        <v>2.7</v>
      </c>
      <c r="F30">
        <v>9.6</v>
      </c>
      <c r="G30">
        <v>15.2</v>
      </c>
      <c r="H30">
        <v>17.8</v>
      </c>
      <c r="I30">
        <v>14.2</v>
      </c>
      <c r="J30">
        <v>9.5</v>
      </c>
      <c r="K30">
        <v>5.2</v>
      </c>
      <c r="L30">
        <v>-6.8</v>
      </c>
      <c r="M30">
        <v>-14.5</v>
      </c>
    </row>
    <row r="31" spans="1:13" x14ac:dyDescent="0.25">
      <c r="A31">
        <f t="shared" si="0"/>
        <v>1908</v>
      </c>
      <c r="B31">
        <v>-11.6</v>
      </c>
      <c r="C31">
        <v>-8.6999999999999993</v>
      </c>
      <c r="D31">
        <v>-7.7</v>
      </c>
      <c r="E31">
        <v>2.5</v>
      </c>
      <c r="F31">
        <v>8.6999999999999993</v>
      </c>
      <c r="G31">
        <v>14.3</v>
      </c>
      <c r="H31">
        <v>16.8</v>
      </c>
      <c r="I31">
        <v>14.7</v>
      </c>
      <c r="J31">
        <v>10.4</v>
      </c>
      <c r="K31">
        <v>2.1</v>
      </c>
      <c r="L31">
        <v>-8.1</v>
      </c>
      <c r="M31">
        <v>-9.6</v>
      </c>
    </row>
    <row r="32" spans="1:13" x14ac:dyDescent="0.25">
      <c r="A32">
        <f t="shared" si="0"/>
        <v>1909</v>
      </c>
      <c r="B32">
        <v>-10.4</v>
      </c>
      <c r="C32">
        <v>-11.2</v>
      </c>
      <c r="D32">
        <v>-6.5</v>
      </c>
      <c r="E32">
        <v>1.5</v>
      </c>
      <c r="F32">
        <v>8</v>
      </c>
      <c r="G32">
        <v>14.7</v>
      </c>
      <c r="H32">
        <v>16.2</v>
      </c>
      <c r="I32">
        <v>15.8</v>
      </c>
      <c r="J32">
        <v>13.7</v>
      </c>
      <c r="K32">
        <v>7</v>
      </c>
      <c r="L32">
        <v>-3.1</v>
      </c>
      <c r="M32">
        <v>-4</v>
      </c>
    </row>
    <row r="33" spans="1:13" x14ac:dyDescent="0.25">
      <c r="A33">
        <f t="shared" si="0"/>
        <v>1910</v>
      </c>
      <c r="B33">
        <v>-7.8</v>
      </c>
      <c r="C33">
        <v>-6.8</v>
      </c>
      <c r="D33">
        <v>-2.4</v>
      </c>
      <c r="E33">
        <v>6.8</v>
      </c>
      <c r="F33">
        <v>12.4</v>
      </c>
      <c r="G33">
        <v>15.8</v>
      </c>
      <c r="H33">
        <v>18.2</v>
      </c>
      <c r="I33">
        <v>13.9</v>
      </c>
      <c r="J33">
        <v>9.8000000000000007</v>
      </c>
      <c r="K33">
        <v>1.9</v>
      </c>
      <c r="L33">
        <v>-2</v>
      </c>
      <c r="M33">
        <v>-3</v>
      </c>
    </row>
    <row r="34" spans="1:13" x14ac:dyDescent="0.25">
      <c r="A34">
        <f t="shared" si="0"/>
        <v>1911</v>
      </c>
      <c r="B34">
        <v>-11.5</v>
      </c>
      <c r="C34">
        <v>-14.4</v>
      </c>
      <c r="D34">
        <v>-6.1</v>
      </c>
      <c r="E34">
        <v>4.5</v>
      </c>
      <c r="F34">
        <v>12</v>
      </c>
      <c r="G34">
        <v>14.9</v>
      </c>
      <c r="H34">
        <v>15.5</v>
      </c>
      <c r="I34">
        <v>16.399999999999999</v>
      </c>
      <c r="J34">
        <v>9.3000000000000007</v>
      </c>
      <c r="K34">
        <v>3.4</v>
      </c>
      <c r="L34">
        <v>0.6</v>
      </c>
      <c r="M34">
        <v>-6.7</v>
      </c>
    </row>
    <row r="35" spans="1:13" x14ac:dyDescent="0.25">
      <c r="A35">
        <f t="shared" si="0"/>
        <v>1912</v>
      </c>
      <c r="B35">
        <v>-15.9</v>
      </c>
      <c r="C35">
        <v>-13.6</v>
      </c>
      <c r="D35">
        <v>-0.1</v>
      </c>
      <c r="E35">
        <v>1.9</v>
      </c>
      <c r="F35">
        <v>8.4</v>
      </c>
      <c r="G35">
        <v>18</v>
      </c>
      <c r="H35">
        <v>14.7</v>
      </c>
      <c r="I35">
        <v>16.399999999999999</v>
      </c>
      <c r="J35">
        <v>10.199999999999999</v>
      </c>
      <c r="K35">
        <v>-0.2</v>
      </c>
      <c r="L35">
        <v>-2.2000000000000002</v>
      </c>
      <c r="M35">
        <v>-3.7</v>
      </c>
    </row>
    <row r="36" spans="1:13" x14ac:dyDescent="0.25">
      <c r="A36">
        <f t="shared" si="0"/>
        <v>1913</v>
      </c>
      <c r="B36">
        <v>-9.9</v>
      </c>
      <c r="C36">
        <v>-10.1</v>
      </c>
      <c r="D36">
        <v>-2.1</v>
      </c>
      <c r="E36">
        <v>8.6</v>
      </c>
      <c r="F36">
        <v>8.5</v>
      </c>
      <c r="G36">
        <v>13.7</v>
      </c>
      <c r="H36">
        <v>17.399999999999999</v>
      </c>
      <c r="I36">
        <v>17.899999999999999</v>
      </c>
      <c r="J36">
        <v>11.2</v>
      </c>
      <c r="K36">
        <v>2</v>
      </c>
      <c r="L36">
        <v>1.7</v>
      </c>
      <c r="M36">
        <v>-5.2</v>
      </c>
    </row>
    <row r="37" spans="1:13" x14ac:dyDescent="0.25">
      <c r="A37">
        <f t="shared" si="0"/>
        <v>1914</v>
      </c>
      <c r="B37">
        <v>-10.3</v>
      </c>
      <c r="C37">
        <v>-1.3</v>
      </c>
      <c r="D37">
        <v>-2.5</v>
      </c>
      <c r="E37">
        <v>2.7</v>
      </c>
      <c r="F37">
        <v>12.9</v>
      </c>
      <c r="G37">
        <v>16.5</v>
      </c>
      <c r="H37">
        <v>19.5</v>
      </c>
      <c r="I37">
        <v>13.2</v>
      </c>
      <c r="J37">
        <v>9.1</v>
      </c>
      <c r="K37">
        <v>1.2</v>
      </c>
      <c r="L37">
        <v>-5.3</v>
      </c>
      <c r="M37">
        <v>-4.3</v>
      </c>
    </row>
    <row r="38" spans="1:13" x14ac:dyDescent="0.25">
      <c r="A38">
        <f t="shared" si="0"/>
        <v>1915</v>
      </c>
      <c r="B38">
        <v>-6.5</v>
      </c>
      <c r="C38">
        <v>-6.5</v>
      </c>
      <c r="D38">
        <v>-7.7</v>
      </c>
      <c r="E38">
        <v>3.4</v>
      </c>
      <c r="F38">
        <v>10.3</v>
      </c>
      <c r="G38">
        <v>13.7</v>
      </c>
      <c r="H38">
        <v>18.399999999999999</v>
      </c>
      <c r="I38">
        <v>13.9</v>
      </c>
      <c r="J38">
        <v>10.7</v>
      </c>
      <c r="K38">
        <v>2.2000000000000002</v>
      </c>
      <c r="L38">
        <v>-2.7</v>
      </c>
      <c r="M38">
        <v>-10.1</v>
      </c>
    </row>
    <row r="39" spans="1:13" x14ac:dyDescent="0.25">
      <c r="A39">
        <f t="shared" si="0"/>
        <v>1916</v>
      </c>
      <c r="B39">
        <v>-6</v>
      </c>
      <c r="C39">
        <v>-5.0999999999999996</v>
      </c>
      <c r="D39">
        <v>-5.6</v>
      </c>
      <c r="E39">
        <v>5.2</v>
      </c>
      <c r="F39">
        <v>9.6</v>
      </c>
      <c r="G39">
        <v>14.9</v>
      </c>
      <c r="H39">
        <v>17.100000000000001</v>
      </c>
      <c r="I39">
        <v>13.6</v>
      </c>
      <c r="J39">
        <v>8</v>
      </c>
      <c r="K39">
        <v>3.5</v>
      </c>
      <c r="L39">
        <v>-1.5</v>
      </c>
      <c r="M39">
        <v>-8.4</v>
      </c>
    </row>
    <row r="40" spans="1:13" x14ac:dyDescent="0.25">
      <c r="A40">
        <f t="shared" si="0"/>
        <v>1917</v>
      </c>
      <c r="B40">
        <v>-11.9</v>
      </c>
      <c r="C40">
        <v>-17.899999999999999</v>
      </c>
      <c r="D40">
        <v>-10.4</v>
      </c>
      <c r="E40">
        <v>5.8</v>
      </c>
      <c r="F40">
        <v>7.5</v>
      </c>
      <c r="G40">
        <v>19</v>
      </c>
      <c r="H40">
        <v>17.600000000000001</v>
      </c>
      <c r="I40">
        <v>18</v>
      </c>
      <c r="J40">
        <v>11.3</v>
      </c>
      <c r="K40">
        <v>6.3</v>
      </c>
      <c r="L40">
        <v>0.2</v>
      </c>
      <c r="M40">
        <v>-8.1</v>
      </c>
    </row>
    <row r="41" spans="1:13" x14ac:dyDescent="0.25">
      <c r="A41">
        <f t="shared" si="0"/>
        <v>1918</v>
      </c>
      <c r="B41">
        <v>-7.4</v>
      </c>
      <c r="C41">
        <v>-6.4</v>
      </c>
      <c r="D41">
        <v>-6.2</v>
      </c>
      <c r="E41">
        <v>5.3</v>
      </c>
      <c r="F41">
        <v>6</v>
      </c>
      <c r="G41">
        <v>14.7</v>
      </c>
      <c r="H41">
        <v>17.5</v>
      </c>
      <c r="I41">
        <v>13.7</v>
      </c>
      <c r="J41">
        <v>10.5</v>
      </c>
      <c r="K41">
        <v>7.2</v>
      </c>
      <c r="L41">
        <v>-1.7</v>
      </c>
      <c r="M41">
        <v>-7.5</v>
      </c>
    </row>
    <row r="42" spans="1:13" x14ac:dyDescent="0.25">
      <c r="A42">
        <f t="shared" si="0"/>
        <v>1919</v>
      </c>
      <c r="B42">
        <v>-9.5</v>
      </c>
      <c r="C42">
        <v>-10.1</v>
      </c>
      <c r="D42">
        <v>-8.5</v>
      </c>
      <c r="E42">
        <v>3.9</v>
      </c>
      <c r="F42">
        <v>8.9</v>
      </c>
      <c r="G42">
        <v>16.8</v>
      </c>
      <c r="H42">
        <v>18.600000000000001</v>
      </c>
      <c r="I42">
        <v>14</v>
      </c>
      <c r="J42">
        <v>13.2</v>
      </c>
      <c r="K42">
        <v>4.7</v>
      </c>
      <c r="L42">
        <v>-8</v>
      </c>
      <c r="M42">
        <v>-8.5</v>
      </c>
    </row>
    <row r="43" spans="1:13" x14ac:dyDescent="0.25">
      <c r="A43">
        <f t="shared" si="0"/>
        <v>1920</v>
      </c>
      <c r="B43">
        <v>-9.6999999999999993</v>
      </c>
      <c r="C43">
        <v>-9.6</v>
      </c>
      <c r="D43">
        <v>-0.6</v>
      </c>
      <c r="E43">
        <v>9.3000000000000007</v>
      </c>
      <c r="F43">
        <v>15.5</v>
      </c>
      <c r="G43">
        <v>14.7</v>
      </c>
      <c r="H43">
        <v>20.8</v>
      </c>
      <c r="I43">
        <v>18.399999999999999</v>
      </c>
      <c r="J43">
        <v>11.3</v>
      </c>
      <c r="K43">
        <v>-0.4</v>
      </c>
      <c r="L43">
        <v>-3.7</v>
      </c>
      <c r="M43">
        <v>-9.1</v>
      </c>
    </row>
    <row r="44" spans="1:13" x14ac:dyDescent="0.25">
      <c r="A44">
        <f t="shared" si="0"/>
        <v>1921</v>
      </c>
      <c r="B44">
        <v>-9.6999999999999993</v>
      </c>
      <c r="C44">
        <v>-10.9</v>
      </c>
      <c r="D44">
        <v>0.6</v>
      </c>
      <c r="E44">
        <v>10.3</v>
      </c>
      <c r="F44">
        <v>15.7</v>
      </c>
      <c r="G44">
        <v>17.100000000000001</v>
      </c>
      <c r="H44">
        <v>15.5</v>
      </c>
      <c r="I44">
        <v>15.6</v>
      </c>
      <c r="J44">
        <v>9.1</v>
      </c>
      <c r="K44">
        <v>3.1</v>
      </c>
      <c r="L44">
        <v>-5.2</v>
      </c>
      <c r="M44">
        <v>-9.1999999999999993</v>
      </c>
    </row>
    <row r="45" spans="1:13" x14ac:dyDescent="0.25">
      <c r="A45">
        <f t="shared" si="0"/>
        <v>1922</v>
      </c>
      <c r="B45">
        <v>-10.5</v>
      </c>
      <c r="C45">
        <v>-8.8000000000000007</v>
      </c>
      <c r="D45">
        <v>-3.5</v>
      </c>
      <c r="E45">
        <v>4.7</v>
      </c>
      <c r="F45">
        <v>12.2</v>
      </c>
      <c r="G45">
        <v>15.4</v>
      </c>
      <c r="H45">
        <v>18.2</v>
      </c>
      <c r="I45">
        <v>15.7</v>
      </c>
      <c r="J45">
        <v>9.8000000000000007</v>
      </c>
      <c r="K45">
        <v>2.4</v>
      </c>
      <c r="L45">
        <v>-1.2</v>
      </c>
      <c r="M45">
        <v>-6.4</v>
      </c>
    </row>
    <row r="46" spans="1:13" x14ac:dyDescent="0.25">
      <c r="A46">
        <f t="shared" si="0"/>
        <v>1923</v>
      </c>
      <c r="B46">
        <v>-7.5</v>
      </c>
      <c r="C46">
        <v>-13.6</v>
      </c>
      <c r="D46">
        <v>-5.2</v>
      </c>
      <c r="E46">
        <v>0.5</v>
      </c>
      <c r="F46">
        <v>12.4</v>
      </c>
      <c r="G46">
        <v>14.7</v>
      </c>
      <c r="H46">
        <v>15.6</v>
      </c>
      <c r="I46">
        <v>13.4</v>
      </c>
      <c r="J46">
        <v>12.3</v>
      </c>
      <c r="K46">
        <v>7.1</v>
      </c>
      <c r="L46">
        <v>2.6</v>
      </c>
      <c r="M46">
        <v>-7.3</v>
      </c>
    </row>
    <row r="47" spans="1:13" x14ac:dyDescent="0.25">
      <c r="A47">
        <f t="shared" si="0"/>
        <v>1924</v>
      </c>
      <c r="B47">
        <v>-14</v>
      </c>
      <c r="C47">
        <v>-11.7</v>
      </c>
      <c r="D47">
        <v>-6.3</v>
      </c>
      <c r="E47">
        <v>3.3</v>
      </c>
      <c r="F47">
        <v>13</v>
      </c>
      <c r="G47">
        <v>17.2</v>
      </c>
      <c r="H47">
        <v>16</v>
      </c>
      <c r="I47">
        <v>16</v>
      </c>
      <c r="J47">
        <v>13.5</v>
      </c>
      <c r="K47">
        <v>4.3</v>
      </c>
      <c r="L47">
        <v>-1.5</v>
      </c>
      <c r="M47">
        <v>-7.4</v>
      </c>
    </row>
    <row r="48" spans="1:13" x14ac:dyDescent="0.25">
      <c r="A48">
        <f t="shared" si="0"/>
        <v>1925</v>
      </c>
      <c r="B48">
        <v>-3.7</v>
      </c>
      <c r="C48">
        <v>-2.2999999999999998</v>
      </c>
      <c r="D48">
        <v>-2.1</v>
      </c>
      <c r="E48">
        <v>6.9</v>
      </c>
      <c r="F48">
        <v>13.2</v>
      </c>
      <c r="G48">
        <v>14.5</v>
      </c>
      <c r="H48">
        <v>19.2</v>
      </c>
      <c r="I48">
        <v>16.3</v>
      </c>
      <c r="J48">
        <v>10.5</v>
      </c>
      <c r="K48">
        <v>2.4</v>
      </c>
      <c r="L48">
        <v>-3</v>
      </c>
      <c r="M48">
        <v>-6.9</v>
      </c>
    </row>
    <row r="49" spans="1:13" x14ac:dyDescent="0.25">
      <c r="A49">
        <f t="shared" si="0"/>
        <v>1926</v>
      </c>
      <c r="B49">
        <v>-12.3</v>
      </c>
      <c r="C49">
        <v>-10.6</v>
      </c>
      <c r="D49">
        <v>-5.5</v>
      </c>
      <c r="E49">
        <v>1.5</v>
      </c>
      <c r="F49">
        <v>13.1</v>
      </c>
      <c r="G49">
        <v>16.8</v>
      </c>
      <c r="H49">
        <v>16.8</v>
      </c>
      <c r="I49">
        <v>13</v>
      </c>
      <c r="J49">
        <v>10.6</v>
      </c>
      <c r="K49">
        <v>2.7</v>
      </c>
      <c r="L49">
        <v>2.1</v>
      </c>
      <c r="M49">
        <v>-10.1</v>
      </c>
    </row>
    <row r="50" spans="1:13" x14ac:dyDescent="0.25">
      <c r="A50">
        <f t="shared" si="0"/>
        <v>1927</v>
      </c>
      <c r="B50">
        <v>-14.8</v>
      </c>
      <c r="C50">
        <v>-8.4</v>
      </c>
      <c r="D50">
        <v>-3.5</v>
      </c>
      <c r="E50">
        <v>3.6</v>
      </c>
      <c r="F50">
        <v>9.3000000000000007</v>
      </c>
      <c r="G50">
        <v>16.2</v>
      </c>
      <c r="H50">
        <v>18.5</v>
      </c>
      <c r="I50">
        <v>18.399999999999999</v>
      </c>
      <c r="J50">
        <v>11.9</v>
      </c>
      <c r="K50">
        <v>3.6</v>
      </c>
      <c r="L50">
        <v>-2.2999999999999998</v>
      </c>
      <c r="M50">
        <v>-11.6</v>
      </c>
    </row>
    <row r="51" spans="1:13" x14ac:dyDescent="0.25">
      <c r="A51">
        <f t="shared" si="0"/>
        <v>1928</v>
      </c>
      <c r="B51">
        <v>-7.4</v>
      </c>
      <c r="C51">
        <v>-12.9</v>
      </c>
      <c r="D51">
        <v>-7.1</v>
      </c>
      <c r="E51">
        <v>1.6</v>
      </c>
      <c r="F51">
        <v>11.8</v>
      </c>
      <c r="G51">
        <v>12.2</v>
      </c>
      <c r="H51">
        <v>16.399999999999999</v>
      </c>
      <c r="I51">
        <v>14.8</v>
      </c>
      <c r="J51">
        <v>11.2</v>
      </c>
      <c r="K51">
        <v>4.4000000000000004</v>
      </c>
      <c r="L51">
        <v>2.5</v>
      </c>
      <c r="M51">
        <v>-7.3</v>
      </c>
    </row>
    <row r="52" spans="1:13" x14ac:dyDescent="0.25">
      <c r="A52">
        <f t="shared" si="0"/>
        <v>1929</v>
      </c>
      <c r="B52">
        <v>-11.5</v>
      </c>
      <c r="C52">
        <v>-19.5</v>
      </c>
      <c r="D52">
        <v>-7.7</v>
      </c>
      <c r="E52">
        <v>-1.4</v>
      </c>
      <c r="F52">
        <v>15</v>
      </c>
      <c r="G52">
        <v>13.5</v>
      </c>
      <c r="H52">
        <v>18.2</v>
      </c>
      <c r="I52">
        <v>18.399999999999999</v>
      </c>
      <c r="J52">
        <v>9.1</v>
      </c>
      <c r="K52">
        <v>7.6</v>
      </c>
      <c r="L52">
        <v>0.3</v>
      </c>
      <c r="M52">
        <v>-5.9</v>
      </c>
    </row>
    <row r="53" spans="1:13" x14ac:dyDescent="0.25">
      <c r="A53">
        <f t="shared" si="0"/>
        <v>1930</v>
      </c>
      <c r="B53">
        <v>-4.8</v>
      </c>
      <c r="C53">
        <v>-10.9</v>
      </c>
      <c r="D53">
        <v>-1.3</v>
      </c>
      <c r="E53">
        <v>6.1</v>
      </c>
      <c r="F53">
        <v>12</v>
      </c>
      <c r="G53">
        <v>13</v>
      </c>
      <c r="H53">
        <v>16.899999999999999</v>
      </c>
      <c r="I53">
        <v>18.899999999999999</v>
      </c>
      <c r="J53">
        <v>8.4</v>
      </c>
      <c r="K53">
        <v>5.6</v>
      </c>
      <c r="L53">
        <v>-0.1</v>
      </c>
      <c r="M53">
        <v>-10.4</v>
      </c>
    </row>
    <row r="54" spans="1:13" x14ac:dyDescent="0.25">
      <c r="A54">
        <f t="shared" si="0"/>
        <v>1931</v>
      </c>
      <c r="B54">
        <v>-11.2</v>
      </c>
      <c r="C54">
        <v>-15.1</v>
      </c>
      <c r="D54">
        <v>-5.2</v>
      </c>
      <c r="E54">
        <v>2.6</v>
      </c>
      <c r="F54">
        <v>13.6</v>
      </c>
      <c r="G54">
        <v>14.8</v>
      </c>
      <c r="H54">
        <v>20.399999999999999</v>
      </c>
      <c r="I54">
        <v>16.7</v>
      </c>
      <c r="J54">
        <v>9.9</v>
      </c>
      <c r="K54">
        <v>4.0999999999999996</v>
      </c>
      <c r="L54">
        <v>-3.2</v>
      </c>
      <c r="M54">
        <v>-7.3</v>
      </c>
    </row>
    <row r="55" spans="1:13" x14ac:dyDescent="0.25">
      <c r="A55">
        <f t="shared" si="0"/>
        <v>1932</v>
      </c>
      <c r="B55">
        <v>-4</v>
      </c>
      <c r="C55">
        <v>-14.8</v>
      </c>
      <c r="D55">
        <v>-7.6</v>
      </c>
      <c r="E55">
        <v>4.2</v>
      </c>
      <c r="F55">
        <v>13.9</v>
      </c>
      <c r="G55">
        <v>16.8</v>
      </c>
      <c r="H55">
        <v>19.3</v>
      </c>
      <c r="I55">
        <v>19.100000000000001</v>
      </c>
      <c r="J55">
        <v>12.2</v>
      </c>
      <c r="K55">
        <v>6.2</v>
      </c>
      <c r="L55">
        <v>-0.8</v>
      </c>
      <c r="M55">
        <v>-1.4</v>
      </c>
    </row>
    <row r="56" spans="1:13" x14ac:dyDescent="0.25">
      <c r="A56">
        <f t="shared" si="0"/>
        <v>1933</v>
      </c>
      <c r="B56">
        <v>-13.1</v>
      </c>
      <c r="C56">
        <v>-10.5</v>
      </c>
      <c r="D56">
        <v>-3.9</v>
      </c>
      <c r="E56">
        <v>4.4000000000000004</v>
      </c>
      <c r="F56">
        <v>9.1999999999999993</v>
      </c>
      <c r="G56">
        <v>15</v>
      </c>
      <c r="H56">
        <v>19.8</v>
      </c>
      <c r="I56">
        <v>14.4</v>
      </c>
      <c r="J56">
        <v>11.1</v>
      </c>
      <c r="K56">
        <v>4.8</v>
      </c>
      <c r="L56">
        <v>-4.2</v>
      </c>
      <c r="M56">
        <v>-14.7</v>
      </c>
    </row>
    <row r="57" spans="1:13" x14ac:dyDescent="0.25">
      <c r="A57">
        <f t="shared" si="0"/>
        <v>1934</v>
      </c>
      <c r="B57">
        <v>-7.4</v>
      </c>
      <c r="C57">
        <v>-7.7</v>
      </c>
      <c r="D57">
        <v>-2.4</v>
      </c>
      <c r="E57">
        <v>6.1</v>
      </c>
      <c r="F57">
        <v>14.8</v>
      </c>
      <c r="G57">
        <v>13.3</v>
      </c>
      <c r="H57">
        <v>19.600000000000001</v>
      </c>
      <c r="I57">
        <v>16.7</v>
      </c>
      <c r="J57">
        <v>12.2</v>
      </c>
      <c r="K57">
        <v>7.4</v>
      </c>
      <c r="L57">
        <v>1.7</v>
      </c>
      <c r="M57">
        <v>-9.9</v>
      </c>
    </row>
    <row r="58" spans="1:13" x14ac:dyDescent="0.25">
      <c r="A58">
        <f t="shared" si="0"/>
        <v>1935</v>
      </c>
      <c r="B58">
        <v>-11.1</v>
      </c>
      <c r="C58">
        <v>-4.8</v>
      </c>
      <c r="D58">
        <v>-3</v>
      </c>
      <c r="E58">
        <v>4.7</v>
      </c>
      <c r="F58">
        <v>9.6999999999999993</v>
      </c>
      <c r="G58">
        <v>17.100000000000001</v>
      </c>
      <c r="H58">
        <v>15.2</v>
      </c>
      <c r="I58">
        <v>16.3</v>
      </c>
      <c r="J58">
        <v>11.5</v>
      </c>
      <c r="K58">
        <v>8.6</v>
      </c>
      <c r="L58">
        <v>-2.5</v>
      </c>
      <c r="M58">
        <v>-5.6</v>
      </c>
    </row>
    <row r="59" spans="1:13" x14ac:dyDescent="0.25">
      <c r="A59">
        <f t="shared" si="0"/>
        <v>1936</v>
      </c>
      <c r="B59">
        <v>-4.9000000000000004</v>
      </c>
      <c r="C59">
        <v>-13</v>
      </c>
      <c r="D59">
        <v>-1.9</v>
      </c>
      <c r="E59">
        <v>4.3</v>
      </c>
      <c r="F59">
        <v>12.6</v>
      </c>
      <c r="G59">
        <v>19</v>
      </c>
      <c r="H59">
        <v>22.7</v>
      </c>
      <c r="I59">
        <v>17.7</v>
      </c>
      <c r="J59">
        <v>10.1</v>
      </c>
      <c r="K59">
        <v>2.2999999999999998</v>
      </c>
      <c r="L59">
        <v>0.1</v>
      </c>
      <c r="M59">
        <v>-2.5</v>
      </c>
    </row>
    <row r="60" spans="1:13" x14ac:dyDescent="0.25">
      <c r="A60">
        <f t="shared" si="0"/>
        <v>1937</v>
      </c>
      <c r="B60">
        <v>-11.6</v>
      </c>
      <c r="C60">
        <v>-7.1</v>
      </c>
      <c r="D60">
        <v>-1.5</v>
      </c>
      <c r="E60">
        <v>7.6</v>
      </c>
      <c r="F60">
        <v>11.6</v>
      </c>
      <c r="G60">
        <v>18</v>
      </c>
      <c r="H60">
        <v>17.600000000000001</v>
      </c>
      <c r="I60">
        <v>17.8</v>
      </c>
      <c r="J60">
        <v>13.8</v>
      </c>
      <c r="K60">
        <v>5.9</v>
      </c>
      <c r="L60">
        <v>-0.1</v>
      </c>
      <c r="M60">
        <v>-8.4</v>
      </c>
    </row>
    <row r="61" spans="1:13" x14ac:dyDescent="0.25">
      <c r="A61">
        <f t="shared" si="0"/>
        <v>1938</v>
      </c>
      <c r="B61">
        <v>-8.9</v>
      </c>
      <c r="C61">
        <v>-6.1</v>
      </c>
      <c r="D61">
        <v>-0.7</v>
      </c>
      <c r="E61">
        <v>3.9</v>
      </c>
      <c r="F61">
        <v>12.1</v>
      </c>
      <c r="G61">
        <v>15.9</v>
      </c>
      <c r="H61">
        <v>23.3</v>
      </c>
      <c r="I61">
        <v>21.7</v>
      </c>
      <c r="J61">
        <v>14.9</v>
      </c>
      <c r="K61">
        <v>6.2</v>
      </c>
      <c r="L61">
        <v>2.7</v>
      </c>
      <c r="M61">
        <v>-10.5</v>
      </c>
    </row>
    <row r="62" spans="1:13" x14ac:dyDescent="0.25">
      <c r="A62">
        <f t="shared" si="0"/>
        <v>1939</v>
      </c>
      <c r="B62">
        <v>-8.6</v>
      </c>
      <c r="C62">
        <v>-4.0999999999999996</v>
      </c>
      <c r="D62">
        <v>-3.3</v>
      </c>
      <c r="E62">
        <v>3.3</v>
      </c>
      <c r="F62">
        <v>10.6</v>
      </c>
      <c r="G62">
        <v>17.5</v>
      </c>
      <c r="H62">
        <v>20.2</v>
      </c>
      <c r="I62">
        <v>19.600000000000001</v>
      </c>
      <c r="J62">
        <v>8.4</v>
      </c>
      <c r="K62">
        <v>1.9</v>
      </c>
      <c r="L62">
        <v>-0.6</v>
      </c>
      <c r="M62">
        <v>-7.4</v>
      </c>
    </row>
    <row r="63" spans="1:13" x14ac:dyDescent="0.25">
      <c r="A63">
        <f t="shared" si="0"/>
        <v>1940</v>
      </c>
      <c r="B63">
        <v>-19.399999999999999</v>
      </c>
      <c r="C63">
        <v>-11.8</v>
      </c>
      <c r="D63">
        <v>-5.0999999999999996</v>
      </c>
      <c r="E63">
        <v>3</v>
      </c>
      <c r="F63">
        <v>12.9</v>
      </c>
      <c r="G63">
        <v>15.5</v>
      </c>
      <c r="H63">
        <v>19</v>
      </c>
      <c r="I63">
        <v>18.399999999999999</v>
      </c>
      <c r="J63">
        <v>13.1</v>
      </c>
      <c r="K63">
        <v>2.9</v>
      </c>
      <c r="L63">
        <v>1.5</v>
      </c>
      <c r="M63">
        <v>-7.6</v>
      </c>
    </row>
    <row r="64" spans="1:13" x14ac:dyDescent="0.25">
      <c r="A64">
        <f t="shared" si="0"/>
        <v>1941</v>
      </c>
      <c r="B64">
        <v>-14.2</v>
      </c>
      <c r="C64">
        <v>-10.6</v>
      </c>
      <c r="D64">
        <v>-6.3</v>
      </c>
      <c r="E64">
        <v>1.7</v>
      </c>
      <c r="F64">
        <v>7.3</v>
      </c>
      <c r="G64">
        <v>12.3</v>
      </c>
      <c r="H64">
        <v>21</v>
      </c>
      <c r="I64">
        <v>17</v>
      </c>
      <c r="J64">
        <v>9.1999999999999993</v>
      </c>
      <c r="K64">
        <v>2.1</v>
      </c>
      <c r="L64">
        <v>-5.3</v>
      </c>
      <c r="M64">
        <v>-12.9</v>
      </c>
    </row>
    <row r="65" spans="1:13" x14ac:dyDescent="0.25">
      <c r="A65">
        <f t="shared" si="0"/>
        <v>1942</v>
      </c>
      <c r="B65">
        <v>-20.2</v>
      </c>
      <c r="C65">
        <v>-11.8</v>
      </c>
      <c r="D65">
        <v>-9.6999999999999993</v>
      </c>
      <c r="E65">
        <v>3.1</v>
      </c>
      <c r="F65">
        <v>11.7</v>
      </c>
      <c r="G65">
        <v>13.9</v>
      </c>
      <c r="H65">
        <v>18</v>
      </c>
      <c r="I65">
        <v>16.399999999999999</v>
      </c>
      <c r="J65">
        <v>10.7</v>
      </c>
      <c r="K65">
        <v>6.3</v>
      </c>
      <c r="L65">
        <v>-4</v>
      </c>
      <c r="M65">
        <v>-7.7</v>
      </c>
    </row>
    <row r="66" spans="1:13" x14ac:dyDescent="0.25">
      <c r="A66">
        <f t="shared" si="0"/>
        <v>1943</v>
      </c>
      <c r="B66">
        <v>-15.3</v>
      </c>
      <c r="C66">
        <v>-6.4</v>
      </c>
      <c r="D66">
        <v>-2.4</v>
      </c>
      <c r="E66">
        <v>6.5</v>
      </c>
      <c r="F66">
        <v>12.5</v>
      </c>
      <c r="G66">
        <v>16</v>
      </c>
      <c r="H66">
        <v>17.600000000000001</v>
      </c>
      <c r="I66">
        <v>16.600000000000001</v>
      </c>
      <c r="J66">
        <v>11.1</v>
      </c>
      <c r="K66">
        <v>5.6</v>
      </c>
      <c r="L66">
        <v>-0.6</v>
      </c>
      <c r="M66">
        <v>-3.7</v>
      </c>
    </row>
    <row r="67" spans="1:13" x14ac:dyDescent="0.25">
      <c r="A67">
        <f t="shared" si="0"/>
        <v>1944</v>
      </c>
      <c r="B67">
        <v>-3.7</v>
      </c>
      <c r="C67">
        <v>-5.8</v>
      </c>
      <c r="D67">
        <v>-2.2999999999999998</v>
      </c>
      <c r="E67">
        <v>1.6</v>
      </c>
      <c r="F67">
        <v>11.9</v>
      </c>
      <c r="G67">
        <v>15.2</v>
      </c>
      <c r="H67">
        <v>18.2</v>
      </c>
      <c r="I67">
        <v>16.2</v>
      </c>
      <c r="J67">
        <v>12.9</v>
      </c>
      <c r="K67">
        <v>5.0999999999999996</v>
      </c>
      <c r="L67">
        <v>-2</v>
      </c>
      <c r="M67">
        <v>-8.8000000000000007</v>
      </c>
    </row>
    <row r="68" spans="1:13" x14ac:dyDescent="0.25">
      <c r="A68">
        <f t="shared" ref="A68:A131" si="1">A67+1</f>
        <v>1945</v>
      </c>
      <c r="B68">
        <v>-10.6</v>
      </c>
      <c r="C68">
        <v>-9.1999999999999993</v>
      </c>
      <c r="D68">
        <v>-5.7</v>
      </c>
      <c r="E68">
        <v>3.6</v>
      </c>
      <c r="F68">
        <v>8.4</v>
      </c>
      <c r="G68">
        <v>15.2</v>
      </c>
      <c r="H68">
        <v>18.100000000000001</v>
      </c>
      <c r="I68">
        <v>17.600000000000001</v>
      </c>
      <c r="J68">
        <v>11</v>
      </c>
      <c r="K68">
        <v>2.6</v>
      </c>
      <c r="L68">
        <v>-3.2</v>
      </c>
      <c r="M68">
        <v>-9.8000000000000007</v>
      </c>
    </row>
    <row r="69" spans="1:13" x14ac:dyDescent="0.25">
      <c r="A69">
        <f t="shared" si="1"/>
        <v>1946</v>
      </c>
      <c r="B69">
        <v>-8</v>
      </c>
      <c r="C69">
        <v>-9.1999999999999993</v>
      </c>
      <c r="D69">
        <v>-4.0999999999999996</v>
      </c>
      <c r="E69">
        <v>4.4000000000000004</v>
      </c>
      <c r="F69">
        <v>11.1</v>
      </c>
      <c r="G69">
        <v>20</v>
      </c>
      <c r="H69">
        <v>18.600000000000001</v>
      </c>
      <c r="I69">
        <v>18.399999999999999</v>
      </c>
      <c r="J69">
        <v>11.1</v>
      </c>
      <c r="K69">
        <v>0.1</v>
      </c>
      <c r="L69">
        <v>-3.8</v>
      </c>
      <c r="M69">
        <v>-7.8</v>
      </c>
    </row>
    <row r="70" spans="1:13" x14ac:dyDescent="0.25">
      <c r="A70">
        <f t="shared" si="1"/>
        <v>1947</v>
      </c>
      <c r="B70">
        <v>-10.3</v>
      </c>
      <c r="C70">
        <v>-14.4</v>
      </c>
      <c r="D70">
        <v>-4.8</v>
      </c>
      <c r="E70">
        <v>4.9000000000000004</v>
      </c>
      <c r="F70">
        <v>10.7</v>
      </c>
      <c r="G70">
        <v>17.3</v>
      </c>
      <c r="H70">
        <v>18.2</v>
      </c>
      <c r="I70">
        <v>16.600000000000001</v>
      </c>
      <c r="J70">
        <v>11.7</v>
      </c>
      <c r="K70">
        <v>3.2</v>
      </c>
      <c r="L70">
        <v>-1.5</v>
      </c>
      <c r="M70">
        <v>-3.8</v>
      </c>
    </row>
    <row r="71" spans="1:13" x14ac:dyDescent="0.25">
      <c r="A71">
        <f t="shared" si="1"/>
        <v>1948</v>
      </c>
      <c r="B71">
        <v>-7.8</v>
      </c>
      <c r="C71">
        <v>-10.7</v>
      </c>
      <c r="D71">
        <v>-4.4000000000000004</v>
      </c>
      <c r="E71">
        <v>5.9</v>
      </c>
      <c r="F71">
        <v>15.3</v>
      </c>
      <c r="G71">
        <v>20</v>
      </c>
      <c r="H71">
        <v>16.399999999999999</v>
      </c>
      <c r="I71">
        <v>17.5</v>
      </c>
      <c r="J71">
        <v>11</v>
      </c>
      <c r="K71">
        <v>4.5999999999999996</v>
      </c>
      <c r="L71">
        <v>-1.5</v>
      </c>
      <c r="M71">
        <v>-4.7</v>
      </c>
    </row>
    <row r="72" spans="1:13" x14ac:dyDescent="0.25">
      <c r="A72">
        <f t="shared" si="1"/>
        <v>1949</v>
      </c>
      <c r="B72">
        <v>-3.8</v>
      </c>
      <c r="C72">
        <v>-7.4</v>
      </c>
      <c r="D72">
        <v>-2.6</v>
      </c>
      <c r="E72">
        <v>4.5</v>
      </c>
      <c r="F72">
        <v>15.2</v>
      </c>
      <c r="G72">
        <v>16.8</v>
      </c>
      <c r="H72">
        <v>17.3</v>
      </c>
      <c r="I72">
        <v>16.2</v>
      </c>
      <c r="J72">
        <v>12.1</v>
      </c>
      <c r="K72">
        <v>5.0999999999999996</v>
      </c>
      <c r="L72">
        <v>-0.4</v>
      </c>
      <c r="M72">
        <v>-4.4000000000000004</v>
      </c>
    </row>
    <row r="73" spans="1:13" x14ac:dyDescent="0.25">
      <c r="A73">
        <f t="shared" si="1"/>
        <v>1950</v>
      </c>
      <c r="B73">
        <v>-18</v>
      </c>
      <c r="C73">
        <v>-6.7</v>
      </c>
      <c r="D73">
        <v>-2.1</v>
      </c>
      <c r="E73">
        <v>9.1999999999999993</v>
      </c>
      <c r="F73">
        <v>11.8</v>
      </c>
      <c r="G73">
        <v>14.8</v>
      </c>
      <c r="H73">
        <v>15.7</v>
      </c>
      <c r="I73">
        <v>13.9</v>
      </c>
      <c r="J73">
        <v>12</v>
      </c>
      <c r="K73">
        <v>4.9000000000000004</v>
      </c>
      <c r="L73">
        <v>-0.5</v>
      </c>
      <c r="M73">
        <v>-5.6</v>
      </c>
    </row>
    <row r="74" spans="1:13" x14ac:dyDescent="0.25">
      <c r="A74">
        <f t="shared" si="1"/>
        <v>1951</v>
      </c>
      <c r="B74">
        <v>-12</v>
      </c>
      <c r="C74">
        <v>-12.3</v>
      </c>
      <c r="D74">
        <v>-3.7</v>
      </c>
      <c r="E74">
        <v>8.5</v>
      </c>
      <c r="F74">
        <v>9.5</v>
      </c>
      <c r="G74">
        <v>17.3</v>
      </c>
      <c r="H74">
        <v>18.2</v>
      </c>
      <c r="I74">
        <v>18.2</v>
      </c>
      <c r="J74">
        <v>11.9</v>
      </c>
      <c r="K74">
        <v>2.8</v>
      </c>
      <c r="L74">
        <v>-4.8</v>
      </c>
      <c r="M74">
        <v>-1.3</v>
      </c>
    </row>
    <row r="75" spans="1:13" x14ac:dyDescent="0.25">
      <c r="A75">
        <f t="shared" si="1"/>
        <v>1952</v>
      </c>
      <c r="B75">
        <v>-4.2</v>
      </c>
      <c r="C75">
        <v>-7.1</v>
      </c>
      <c r="D75">
        <v>-9</v>
      </c>
      <c r="E75">
        <v>5.3</v>
      </c>
      <c r="F75">
        <v>10.1</v>
      </c>
      <c r="G75">
        <v>16.899999999999999</v>
      </c>
      <c r="H75">
        <v>17.399999999999999</v>
      </c>
      <c r="I75">
        <v>16.7</v>
      </c>
      <c r="J75">
        <v>12.1</v>
      </c>
      <c r="K75">
        <v>3.9</v>
      </c>
      <c r="L75">
        <v>-1.2</v>
      </c>
      <c r="M75">
        <v>-5.8</v>
      </c>
    </row>
    <row r="76" spans="1:13" x14ac:dyDescent="0.25">
      <c r="A76">
        <f t="shared" si="1"/>
        <v>1953</v>
      </c>
      <c r="B76">
        <v>-10.3</v>
      </c>
      <c r="C76">
        <v>-15.6</v>
      </c>
      <c r="D76">
        <v>-2.6</v>
      </c>
      <c r="E76">
        <v>7.2</v>
      </c>
      <c r="F76">
        <v>11.3</v>
      </c>
      <c r="G76">
        <v>18.899999999999999</v>
      </c>
      <c r="H76">
        <v>18.8</v>
      </c>
      <c r="I76">
        <v>17.2</v>
      </c>
      <c r="J76">
        <v>9.9</v>
      </c>
      <c r="K76">
        <v>5.7</v>
      </c>
      <c r="L76">
        <v>-3.3</v>
      </c>
      <c r="M76">
        <v>-5.7</v>
      </c>
    </row>
    <row r="77" spans="1:13" x14ac:dyDescent="0.25">
      <c r="A77">
        <f t="shared" si="1"/>
        <v>1954</v>
      </c>
      <c r="B77">
        <v>-14.3</v>
      </c>
      <c r="C77">
        <v>-13.9</v>
      </c>
      <c r="D77">
        <v>-3.3</v>
      </c>
      <c r="E77">
        <v>3.1</v>
      </c>
      <c r="F77">
        <v>12.6</v>
      </c>
      <c r="G77">
        <v>18.7</v>
      </c>
      <c r="H77">
        <v>20.7</v>
      </c>
      <c r="I77">
        <v>18.3</v>
      </c>
      <c r="J77">
        <v>12.4</v>
      </c>
      <c r="K77">
        <v>5.7</v>
      </c>
      <c r="L77">
        <v>-1.6</v>
      </c>
      <c r="M77">
        <v>-5</v>
      </c>
    </row>
    <row r="78" spans="1:13" x14ac:dyDescent="0.25">
      <c r="A78">
        <f t="shared" si="1"/>
        <v>1955</v>
      </c>
      <c r="B78">
        <v>-6.4</v>
      </c>
      <c r="C78">
        <v>-6.9</v>
      </c>
      <c r="D78">
        <v>-4.7</v>
      </c>
      <c r="E78">
        <v>1.5</v>
      </c>
      <c r="F78">
        <v>10.199999999999999</v>
      </c>
      <c r="G78">
        <v>14.8</v>
      </c>
      <c r="H78">
        <v>17.7</v>
      </c>
      <c r="I78">
        <v>18.100000000000001</v>
      </c>
      <c r="J78">
        <v>14.1</v>
      </c>
      <c r="K78">
        <v>7.9</v>
      </c>
      <c r="L78">
        <v>-3.1</v>
      </c>
      <c r="M78">
        <v>-14.2</v>
      </c>
    </row>
    <row r="79" spans="1:13" x14ac:dyDescent="0.25">
      <c r="A79">
        <f t="shared" si="1"/>
        <v>1956</v>
      </c>
      <c r="B79">
        <v>-10.8</v>
      </c>
      <c r="C79">
        <v>-18.5</v>
      </c>
      <c r="D79">
        <v>-3.5</v>
      </c>
      <c r="E79">
        <v>4.0999999999999996</v>
      </c>
      <c r="F79">
        <v>10.6</v>
      </c>
      <c r="G79">
        <v>20.6</v>
      </c>
      <c r="H79">
        <v>15</v>
      </c>
      <c r="I79">
        <v>14.6</v>
      </c>
      <c r="J79">
        <v>8.6</v>
      </c>
      <c r="K79">
        <v>4.8</v>
      </c>
      <c r="L79">
        <v>-5.0999999999999996</v>
      </c>
      <c r="M79">
        <v>-4.0999999999999996</v>
      </c>
    </row>
    <row r="80" spans="1:13" x14ac:dyDescent="0.25">
      <c r="A80">
        <f t="shared" si="1"/>
        <v>1957</v>
      </c>
      <c r="B80">
        <v>-6</v>
      </c>
      <c r="C80">
        <v>-1.8</v>
      </c>
      <c r="D80">
        <v>-6.1</v>
      </c>
      <c r="E80">
        <v>6.8</v>
      </c>
      <c r="F80">
        <v>14.4</v>
      </c>
      <c r="G80">
        <v>15.2</v>
      </c>
      <c r="H80">
        <v>18.5</v>
      </c>
      <c r="I80">
        <v>17.3</v>
      </c>
      <c r="J80">
        <v>12.5</v>
      </c>
      <c r="K80">
        <v>5.3</v>
      </c>
      <c r="L80">
        <v>-0.8</v>
      </c>
      <c r="M80">
        <v>-4.5999999999999996</v>
      </c>
    </row>
    <row r="81" spans="1:13" x14ac:dyDescent="0.25">
      <c r="A81">
        <f t="shared" si="1"/>
        <v>1958</v>
      </c>
      <c r="B81">
        <v>-6.8</v>
      </c>
      <c r="C81">
        <v>-7.5</v>
      </c>
      <c r="D81">
        <v>-5.9</v>
      </c>
      <c r="E81">
        <v>4.3</v>
      </c>
      <c r="F81">
        <v>13.1</v>
      </c>
      <c r="G81">
        <v>14.8</v>
      </c>
      <c r="H81">
        <v>18.2</v>
      </c>
      <c r="I81">
        <v>15.7</v>
      </c>
      <c r="J81">
        <v>9.1999999999999993</v>
      </c>
      <c r="K81">
        <v>6.3</v>
      </c>
      <c r="L81">
        <v>-0.7</v>
      </c>
      <c r="M81">
        <v>-7.5</v>
      </c>
    </row>
    <row r="82" spans="1:13" x14ac:dyDescent="0.25">
      <c r="A82">
        <f t="shared" si="1"/>
        <v>1959</v>
      </c>
      <c r="B82">
        <v>-4.2</v>
      </c>
      <c r="C82">
        <v>-5.4</v>
      </c>
      <c r="D82">
        <v>-1.1000000000000001</v>
      </c>
      <c r="E82">
        <v>6.8</v>
      </c>
      <c r="F82">
        <v>11.4</v>
      </c>
      <c r="G82">
        <v>16.8</v>
      </c>
      <c r="H82">
        <v>20.5</v>
      </c>
      <c r="I82">
        <v>17.2</v>
      </c>
      <c r="J82">
        <v>8.3000000000000007</v>
      </c>
      <c r="K82">
        <v>2.2999999999999998</v>
      </c>
      <c r="L82">
        <v>-5</v>
      </c>
      <c r="M82">
        <v>-10.9</v>
      </c>
    </row>
    <row r="83" spans="1:13" x14ac:dyDescent="0.25">
      <c r="A83">
        <f t="shared" si="1"/>
        <v>1960</v>
      </c>
      <c r="B83">
        <v>-9.1999999999999993</v>
      </c>
      <c r="C83">
        <v>-7.6</v>
      </c>
      <c r="D83">
        <v>-5.3</v>
      </c>
      <c r="E83">
        <v>5.4</v>
      </c>
      <c r="F83">
        <v>11.7</v>
      </c>
      <c r="G83">
        <v>18.399999999999999</v>
      </c>
      <c r="H83">
        <v>21.3</v>
      </c>
      <c r="I83">
        <v>16.3</v>
      </c>
      <c r="J83">
        <v>10</v>
      </c>
      <c r="K83">
        <v>2.4</v>
      </c>
      <c r="L83">
        <v>-3.7</v>
      </c>
      <c r="M83">
        <v>0.1</v>
      </c>
    </row>
    <row r="84" spans="1:13" x14ac:dyDescent="0.25">
      <c r="A84">
        <f t="shared" si="1"/>
        <v>1961</v>
      </c>
      <c r="B84">
        <v>-6.2</v>
      </c>
      <c r="C84">
        <v>-2.4</v>
      </c>
      <c r="D84">
        <v>0.2</v>
      </c>
      <c r="E84">
        <v>4.3</v>
      </c>
      <c r="F84">
        <v>11.9</v>
      </c>
      <c r="G84">
        <v>19.100000000000001</v>
      </c>
      <c r="H84">
        <v>19.3</v>
      </c>
      <c r="I84">
        <v>16.8</v>
      </c>
      <c r="J84">
        <v>9.6</v>
      </c>
      <c r="K84">
        <v>6.5</v>
      </c>
      <c r="L84">
        <v>-1.7</v>
      </c>
      <c r="M84">
        <v>-8.1999999999999993</v>
      </c>
    </row>
    <row r="85" spans="1:13" x14ac:dyDescent="0.25">
      <c r="A85">
        <f t="shared" si="1"/>
        <v>1962</v>
      </c>
      <c r="B85">
        <v>-4.5999999999999996</v>
      </c>
      <c r="C85">
        <v>-6.2</v>
      </c>
      <c r="D85">
        <v>-5.0999999999999996</v>
      </c>
      <c r="E85">
        <v>7.7</v>
      </c>
      <c r="F85">
        <v>13.1</v>
      </c>
      <c r="G85">
        <v>13.2</v>
      </c>
      <c r="H85">
        <v>16.2</v>
      </c>
      <c r="I85">
        <v>14.7</v>
      </c>
      <c r="J85">
        <v>11</v>
      </c>
      <c r="K85">
        <v>6.5</v>
      </c>
      <c r="L85">
        <v>1.2</v>
      </c>
      <c r="M85">
        <v>-7.6</v>
      </c>
    </row>
    <row r="86" spans="1:13" x14ac:dyDescent="0.25">
      <c r="A86">
        <f t="shared" si="1"/>
        <v>1963</v>
      </c>
      <c r="B86">
        <v>-16.2</v>
      </c>
      <c r="C86">
        <v>-10.1</v>
      </c>
      <c r="D86">
        <v>-9.4</v>
      </c>
      <c r="E86">
        <v>4.0999999999999996</v>
      </c>
      <c r="F86">
        <v>17</v>
      </c>
      <c r="G86">
        <v>13.3</v>
      </c>
      <c r="H86">
        <v>18.899999999999999</v>
      </c>
      <c r="I86">
        <v>18</v>
      </c>
      <c r="J86">
        <v>13.8</v>
      </c>
      <c r="K86">
        <v>5.9</v>
      </c>
      <c r="L86">
        <v>-0.3</v>
      </c>
      <c r="M86">
        <v>-8.8000000000000007</v>
      </c>
    </row>
    <row r="87" spans="1:13" x14ac:dyDescent="0.25">
      <c r="A87">
        <f t="shared" si="1"/>
        <v>1964</v>
      </c>
      <c r="B87">
        <v>-8.1999999999999993</v>
      </c>
      <c r="C87">
        <v>-10.1</v>
      </c>
      <c r="D87">
        <v>-6.1</v>
      </c>
      <c r="E87">
        <v>4.4000000000000004</v>
      </c>
      <c r="F87">
        <v>11.3</v>
      </c>
      <c r="G87">
        <v>18.8</v>
      </c>
      <c r="H87">
        <v>20</v>
      </c>
      <c r="I87">
        <v>16.3</v>
      </c>
      <c r="J87">
        <v>12.1</v>
      </c>
      <c r="K87">
        <v>7.1</v>
      </c>
      <c r="L87">
        <v>-2.4</v>
      </c>
      <c r="M87">
        <v>-3</v>
      </c>
    </row>
    <row r="88" spans="1:13" x14ac:dyDescent="0.25">
      <c r="A88">
        <f t="shared" si="1"/>
        <v>1965</v>
      </c>
      <c r="B88">
        <v>-9.8000000000000007</v>
      </c>
      <c r="C88">
        <v>-10</v>
      </c>
      <c r="D88">
        <v>-3.2</v>
      </c>
      <c r="E88">
        <v>2.7</v>
      </c>
      <c r="F88">
        <v>9.5</v>
      </c>
      <c r="G88">
        <v>15.8</v>
      </c>
      <c r="H88">
        <v>16.399999999999999</v>
      </c>
      <c r="I88">
        <v>15.8</v>
      </c>
      <c r="J88">
        <v>13.2</v>
      </c>
      <c r="K88">
        <v>3.9</v>
      </c>
      <c r="L88">
        <v>-5.7</v>
      </c>
      <c r="M88">
        <v>-1.6</v>
      </c>
    </row>
    <row r="89" spans="1:13" x14ac:dyDescent="0.25">
      <c r="A89">
        <f t="shared" si="1"/>
        <v>1966</v>
      </c>
      <c r="B89">
        <v>-9.8000000000000007</v>
      </c>
      <c r="C89">
        <v>-9</v>
      </c>
      <c r="D89">
        <v>-0.1</v>
      </c>
      <c r="E89">
        <v>8.8000000000000007</v>
      </c>
      <c r="F89">
        <v>15.4</v>
      </c>
      <c r="G89">
        <v>16.7</v>
      </c>
      <c r="H89">
        <v>19.2</v>
      </c>
      <c r="I89">
        <v>16.899999999999999</v>
      </c>
      <c r="J89">
        <v>9.6</v>
      </c>
      <c r="K89">
        <v>6.1</v>
      </c>
      <c r="L89">
        <v>-0.9</v>
      </c>
      <c r="M89">
        <v>-10.5</v>
      </c>
    </row>
    <row r="90" spans="1:13" x14ac:dyDescent="0.25">
      <c r="A90">
        <f t="shared" si="1"/>
        <v>1967</v>
      </c>
      <c r="B90">
        <v>-13.9</v>
      </c>
      <c r="C90">
        <v>-10.3</v>
      </c>
      <c r="D90">
        <v>0.3</v>
      </c>
      <c r="E90">
        <v>6.6</v>
      </c>
      <c r="F90">
        <v>17</v>
      </c>
      <c r="G90">
        <v>16.600000000000001</v>
      </c>
      <c r="H90">
        <v>18.2</v>
      </c>
      <c r="I90">
        <v>18.600000000000001</v>
      </c>
      <c r="J90">
        <v>11.7</v>
      </c>
      <c r="K90">
        <v>9</v>
      </c>
      <c r="L90">
        <v>0.6</v>
      </c>
      <c r="M90">
        <v>-9.6999999999999993</v>
      </c>
    </row>
    <row r="91" spans="1:13" x14ac:dyDescent="0.25">
      <c r="A91">
        <f t="shared" si="1"/>
        <v>1968</v>
      </c>
      <c r="B91">
        <v>-15.7</v>
      </c>
      <c r="C91">
        <v>-8.3000000000000007</v>
      </c>
      <c r="D91">
        <v>-1.1000000000000001</v>
      </c>
      <c r="E91">
        <v>5.9</v>
      </c>
      <c r="F91">
        <v>12.6</v>
      </c>
      <c r="G91">
        <v>18.7</v>
      </c>
      <c r="H91">
        <v>15.9</v>
      </c>
      <c r="I91">
        <v>18</v>
      </c>
      <c r="J91">
        <v>11.1</v>
      </c>
      <c r="K91">
        <v>2.8</v>
      </c>
      <c r="L91">
        <v>-2.7</v>
      </c>
      <c r="M91">
        <v>-5.5</v>
      </c>
    </row>
    <row r="92" spans="1:13" x14ac:dyDescent="0.25">
      <c r="A92">
        <f t="shared" si="1"/>
        <v>1969</v>
      </c>
      <c r="B92">
        <v>-16</v>
      </c>
      <c r="C92">
        <v>-13.2</v>
      </c>
      <c r="D92">
        <v>-6.8</v>
      </c>
      <c r="E92">
        <v>5.9</v>
      </c>
      <c r="F92">
        <v>11.1</v>
      </c>
      <c r="G92">
        <v>14.8</v>
      </c>
      <c r="H92">
        <v>18</v>
      </c>
      <c r="I92">
        <v>16.7</v>
      </c>
      <c r="J92">
        <v>10.3</v>
      </c>
      <c r="K92">
        <v>4.5999999999999996</v>
      </c>
      <c r="L92">
        <v>1.6</v>
      </c>
      <c r="M92">
        <v>-9.1999999999999993</v>
      </c>
    </row>
    <row r="93" spans="1:13" x14ac:dyDescent="0.25">
      <c r="A93">
        <f t="shared" si="1"/>
        <v>1970</v>
      </c>
      <c r="B93">
        <v>-10.4</v>
      </c>
      <c r="C93">
        <v>-8.4</v>
      </c>
      <c r="D93">
        <v>-2.8</v>
      </c>
      <c r="E93">
        <v>5.8</v>
      </c>
      <c r="F93">
        <v>12.7</v>
      </c>
      <c r="G93">
        <v>16</v>
      </c>
      <c r="H93">
        <v>19.7</v>
      </c>
      <c r="I93">
        <v>16.5</v>
      </c>
      <c r="J93">
        <v>11.4</v>
      </c>
      <c r="K93">
        <v>5.3</v>
      </c>
      <c r="L93">
        <v>-2</v>
      </c>
      <c r="M93">
        <v>-6</v>
      </c>
    </row>
    <row r="94" spans="1:13" x14ac:dyDescent="0.25">
      <c r="A94">
        <f t="shared" si="1"/>
        <v>1971</v>
      </c>
      <c r="B94">
        <v>-3.8</v>
      </c>
      <c r="C94">
        <v>-9.4</v>
      </c>
      <c r="D94">
        <v>-4.3</v>
      </c>
      <c r="E94">
        <v>3.7</v>
      </c>
      <c r="F94">
        <v>13</v>
      </c>
      <c r="G94">
        <v>16.8</v>
      </c>
      <c r="H94">
        <v>17.600000000000001</v>
      </c>
      <c r="I94">
        <v>17.2</v>
      </c>
      <c r="J94">
        <v>10.9</v>
      </c>
      <c r="K94">
        <v>3</v>
      </c>
      <c r="L94">
        <v>-0.8</v>
      </c>
      <c r="M94">
        <v>-5.8</v>
      </c>
    </row>
    <row r="95" spans="1:13" x14ac:dyDescent="0.25">
      <c r="A95">
        <f t="shared" si="1"/>
        <v>1972</v>
      </c>
      <c r="B95">
        <v>-14.9</v>
      </c>
      <c r="C95">
        <v>-7.1</v>
      </c>
      <c r="D95">
        <v>-2.2999999999999998</v>
      </c>
      <c r="E95">
        <v>6</v>
      </c>
      <c r="F95">
        <v>12.7</v>
      </c>
      <c r="G95">
        <v>19.399999999999999</v>
      </c>
      <c r="H95">
        <v>23</v>
      </c>
      <c r="I95">
        <v>21.6</v>
      </c>
      <c r="J95">
        <v>11.3</v>
      </c>
      <c r="K95">
        <v>5.0999999999999996</v>
      </c>
      <c r="L95">
        <v>-0.4</v>
      </c>
      <c r="M95">
        <v>-1.1000000000000001</v>
      </c>
    </row>
    <row r="96" spans="1:13" x14ac:dyDescent="0.25">
      <c r="A96">
        <f t="shared" si="1"/>
        <v>1973</v>
      </c>
      <c r="B96">
        <v>-10.199999999999999</v>
      </c>
      <c r="C96">
        <v>-3.6</v>
      </c>
      <c r="D96">
        <v>-1.1000000000000001</v>
      </c>
      <c r="E96">
        <v>7.8</v>
      </c>
      <c r="F96">
        <v>13.3</v>
      </c>
      <c r="G96">
        <v>18.600000000000001</v>
      </c>
      <c r="H96">
        <v>18.3</v>
      </c>
      <c r="I96">
        <v>16.100000000000001</v>
      </c>
      <c r="J96">
        <v>7.6</v>
      </c>
      <c r="K96">
        <v>3.5</v>
      </c>
      <c r="L96">
        <v>-2.2000000000000002</v>
      </c>
      <c r="M96">
        <v>-6</v>
      </c>
    </row>
    <row r="97" spans="1:13" x14ac:dyDescent="0.25">
      <c r="A97">
        <f t="shared" si="1"/>
        <v>1974</v>
      </c>
      <c r="B97">
        <v>-10.1</v>
      </c>
      <c r="C97">
        <v>-1.6</v>
      </c>
      <c r="D97">
        <v>-0.6</v>
      </c>
      <c r="E97">
        <v>3.6</v>
      </c>
      <c r="F97">
        <v>9.6</v>
      </c>
      <c r="G97">
        <v>16.5</v>
      </c>
      <c r="H97">
        <v>18.3</v>
      </c>
      <c r="I97">
        <v>16.2</v>
      </c>
      <c r="J97">
        <v>13.5</v>
      </c>
      <c r="K97">
        <v>8.8000000000000007</v>
      </c>
      <c r="L97">
        <v>1.6</v>
      </c>
      <c r="M97">
        <v>-2.5</v>
      </c>
    </row>
    <row r="98" spans="1:13" x14ac:dyDescent="0.25">
      <c r="A98">
        <f t="shared" si="1"/>
        <v>1975</v>
      </c>
      <c r="B98">
        <v>-3.9</v>
      </c>
      <c r="C98">
        <v>-6.4</v>
      </c>
      <c r="D98">
        <v>1.2</v>
      </c>
      <c r="E98">
        <v>10.1</v>
      </c>
      <c r="F98">
        <v>16.100000000000001</v>
      </c>
      <c r="G98">
        <v>17.899999999999999</v>
      </c>
      <c r="H98">
        <v>18.899999999999999</v>
      </c>
      <c r="I98">
        <v>15.3</v>
      </c>
      <c r="J98">
        <v>13.9</v>
      </c>
      <c r="K98">
        <v>4.2</v>
      </c>
      <c r="L98">
        <v>-3.5</v>
      </c>
      <c r="M98">
        <v>-4.2</v>
      </c>
    </row>
    <row r="99" spans="1:13" x14ac:dyDescent="0.25">
      <c r="A99">
        <f t="shared" si="1"/>
        <v>1976</v>
      </c>
      <c r="B99">
        <v>-12.2</v>
      </c>
      <c r="C99">
        <v>-11.1</v>
      </c>
      <c r="D99">
        <v>-2.6</v>
      </c>
      <c r="E99">
        <v>5.8</v>
      </c>
      <c r="F99">
        <v>11</v>
      </c>
      <c r="G99">
        <v>13.8</v>
      </c>
      <c r="H99">
        <v>16.3</v>
      </c>
      <c r="I99">
        <v>14.7</v>
      </c>
      <c r="J99">
        <v>9.9</v>
      </c>
      <c r="K99">
        <v>-0.8</v>
      </c>
      <c r="L99">
        <v>-1</v>
      </c>
      <c r="M99">
        <v>-3.8</v>
      </c>
    </row>
    <row r="100" spans="1:13" x14ac:dyDescent="0.25">
      <c r="A100">
        <f t="shared" si="1"/>
        <v>1977</v>
      </c>
      <c r="B100">
        <v>-11.1</v>
      </c>
      <c r="C100">
        <v>-6.3</v>
      </c>
      <c r="D100">
        <v>-1</v>
      </c>
      <c r="E100">
        <v>7.1</v>
      </c>
      <c r="F100">
        <v>14.3</v>
      </c>
      <c r="G100">
        <v>16.899999999999999</v>
      </c>
      <c r="H100">
        <v>18.8</v>
      </c>
      <c r="I100">
        <v>16</v>
      </c>
      <c r="J100">
        <v>9.5</v>
      </c>
      <c r="K100">
        <v>3</v>
      </c>
      <c r="L100">
        <v>1.5</v>
      </c>
      <c r="M100">
        <v>-8.3000000000000007</v>
      </c>
    </row>
    <row r="101" spans="1:13" x14ac:dyDescent="0.25">
      <c r="A101">
        <f t="shared" si="1"/>
        <v>1978</v>
      </c>
      <c r="B101">
        <v>-7.3</v>
      </c>
      <c r="C101">
        <v>-9.5</v>
      </c>
      <c r="D101">
        <v>0.3</v>
      </c>
      <c r="E101">
        <v>4.5999999999999996</v>
      </c>
      <c r="F101">
        <v>10.6</v>
      </c>
      <c r="G101">
        <v>14.4</v>
      </c>
      <c r="H101">
        <v>16.399999999999999</v>
      </c>
      <c r="I101">
        <v>15.8</v>
      </c>
      <c r="J101">
        <v>9.8000000000000007</v>
      </c>
      <c r="K101">
        <v>3.4</v>
      </c>
      <c r="L101">
        <v>1.9</v>
      </c>
      <c r="M101">
        <v>-14.6</v>
      </c>
    </row>
    <row r="102" spans="1:13" x14ac:dyDescent="0.25">
      <c r="A102">
        <f t="shared" si="1"/>
        <v>1979</v>
      </c>
      <c r="B102">
        <v>-10.1</v>
      </c>
      <c r="C102">
        <v>-8.8000000000000007</v>
      </c>
      <c r="D102">
        <v>-1</v>
      </c>
      <c r="E102">
        <v>3.3</v>
      </c>
      <c r="F102">
        <v>17.3</v>
      </c>
      <c r="G102">
        <v>17.5</v>
      </c>
      <c r="H102">
        <v>16.7</v>
      </c>
      <c r="I102">
        <v>17</v>
      </c>
      <c r="J102">
        <v>11.7</v>
      </c>
      <c r="K102">
        <v>3.8</v>
      </c>
      <c r="L102">
        <v>-1.1000000000000001</v>
      </c>
      <c r="M102">
        <v>-5.7</v>
      </c>
    </row>
    <row r="103" spans="1:13" x14ac:dyDescent="0.25">
      <c r="A103">
        <f t="shared" si="1"/>
        <v>1980</v>
      </c>
      <c r="B103">
        <v>-11.3</v>
      </c>
      <c r="C103">
        <v>-7.3</v>
      </c>
      <c r="D103">
        <v>-6.1</v>
      </c>
      <c r="E103">
        <v>5.9</v>
      </c>
      <c r="F103">
        <v>8.1999999999999993</v>
      </c>
      <c r="G103">
        <v>18</v>
      </c>
      <c r="H103">
        <v>17.2</v>
      </c>
      <c r="I103">
        <v>14.7</v>
      </c>
      <c r="J103">
        <v>10.6</v>
      </c>
      <c r="K103">
        <v>5.2</v>
      </c>
      <c r="L103">
        <v>-2.2000000000000002</v>
      </c>
      <c r="M103">
        <v>-4.4000000000000004</v>
      </c>
    </row>
    <row r="104" spans="1:13" x14ac:dyDescent="0.25">
      <c r="A104">
        <f t="shared" si="1"/>
        <v>1981</v>
      </c>
      <c r="B104">
        <v>-5.4</v>
      </c>
      <c r="C104">
        <v>-4.9000000000000004</v>
      </c>
      <c r="D104">
        <v>-3.1</v>
      </c>
      <c r="E104">
        <v>3.3</v>
      </c>
      <c r="F104">
        <v>14</v>
      </c>
      <c r="G104">
        <v>19.8</v>
      </c>
      <c r="H104">
        <v>21.5</v>
      </c>
      <c r="I104">
        <v>17.399999999999999</v>
      </c>
      <c r="J104">
        <v>10.8</v>
      </c>
      <c r="K104">
        <v>7.8</v>
      </c>
      <c r="L104">
        <v>-0.6</v>
      </c>
      <c r="M104">
        <v>-3.5</v>
      </c>
    </row>
    <row r="105" spans="1:13" x14ac:dyDescent="0.25">
      <c r="A105">
        <f t="shared" si="1"/>
        <v>1982</v>
      </c>
      <c r="B105">
        <v>-10.199999999999999</v>
      </c>
      <c r="C105">
        <v>-8.8000000000000007</v>
      </c>
      <c r="D105">
        <v>-0.6</v>
      </c>
      <c r="E105">
        <v>5.3</v>
      </c>
      <c r="F105">
        <v>12</v>
      </c>
      <c r="G105">
        <v>13.9</v>
      </c>
      <c r="H105">
        <v>18.399999999999999</v>
      </c>
      <c r="I105">
        <v>16.600000000000001</v>
      </c>
      <c r="J105">
        <v>11.8</v>
      </c>
      <c r="K105">
        <v>4.0999999999999996</v>
      </c>
      <c r="L105">
        <v>2</v>
      </c>
      <c r="M105">
        <v>-1.1000000000000001</v>
      </c>
    </row>
    <row r="106" spans="1:13" x14ac:dyDescent="0.25">
      <c r="A106">
        <f t="shared" si="1"/>
        <v>1983</v>
      </c>
      <c r="B106">
        <v>-4</v>
      </c>
      <c r="C106">
        <v>-6.9</v>
      </c>
      <c r="D106">
        <v>-1.4</v>
      </c>
      <c r="E106">
        <v>9.3000000000000007</v>
      </c>
      <c r="F106">
        <v>15.6</v>
      </c>
      <c r="G106">
        <v>14.6</v>
      </c>
      <c r="H106">
        <v>17.899999999999999</v>
      </c>
      <c r="I106">
        <v>16</v>
      </c>
      <c r="J106">
        <v>12.4</v>
      </c>
      <c r="K106">
        <v>6.2</v>
      </c>
      <c r="L106">
        <v>-1.5</v>
      </c>
      <c r="M106">
        <v>-3.2</v>
      </c>
    </row>
    <row r="107" spans="1:13" x14ac:dyDescent="0.25">
      <c r="A107">
        <f t="shared" si="1"/>
        <v>1984</v>
      </c>
      <c r="B107">
        <v>-4.4000000000000004</v>
      </c>
      <c r="C107">
        <v>-10.3</v>
      </c>
      <c r="D107">
        <v>-2.4</v>
      </c>
      <c r="E107">
        <v>7.5</v>
      </c>
      <c r="F107">
        <v>16</v>
      </c>
      <c r="G107">
        <v>15.6</v>
      </c>
      <c r="H107">
        <v>17.600000000000001</v>
      </c>
      <c r="I107">
        <v>15.1</v>
      </c>
      <c r="J107">
        <v>12.4</v>
      </c>
      <c r="K107">
        <v>6.8</v>
      </c>
      <c r="L107">
        <v>-3.5</v>
      </c>
      <c r="M107">
        <v>-9.6</v>
      </c>
    </row>
    <row r="108" spans="1:13" x14ac:dyDescent="0.25">
      <c r="A108">
        <f t="shared" si="1"/>
        <v>1985</v>
      </c>
      <c r="B108">
        <v>-10</v>
      </c>
      <c r="C108">
        <v>-14</v>
      </c>
      <c r="D108">
        <v>-3.1</v>
      </c>
      <c r="E108">
        <v>5.3</v>
      </c>
      <c r="F108">
        <v>13</v>
      </c>
      <c r="G108">
        <v>14.7</v>
      </c>
      <c r="H108">
        <v>16.399999999999999</v>
      </c>
      <c r="I108">
        <v>19.399999999999999</v>
      </c>
      <c r="J108">
        <v>10.1</v>
      </c>
      <c r="K108">
        <v>6.1</v>
      </c>
      <c r="L108">
        <v>-3.3</v>
      </c>
      <c r="M108">
        <v>-6.5</v>
      </c>
    </row>
    <row r="109" spans="1:13" x14ac:dyDescent="0.25">
      <c r="A109">
        <f t="shared" si="1"/>
        <v>1986</v>
      </c>
      <c r="B109">
        <v>-6.7</v>
      </c>
      <c r="C109">
        <v>-13.5</v>
      </c>
      <c r="D109">
        <v>0.2</v>
      </c>
      <c r="E109">
        <v>6.7</v>
      </c>
      <c r="F109">
        <v>13.6</v>
      </c>
      <c r="G109">
        <v>18.600000000000001</v>
      </c>
      <c r="H109">
        <v>17.8</v>
      </c>
      <c r="I109">
        <v>16.5</v>
      </c>
      <c r="J109">
        <v>8.6</v>
      </c>
      <c r="K109">
        <v>4.2</v>
      </c>
      <c r="L109">
        <v>-0.1</v>
      </c>
      <c r="M109">
        <v>-7.5</v>
      </c>
    </row>
    <row r="110" spans="1:13" x14ac:dyDescent="0.25">
      <c r="A110">
        <f t="shared" si="1"/>
        <v>1987</v>
      </c>
      <c r="B110">
        <v>-17.5</v>
      </c>
      <c r="C110">
        <v>-6.1</v>
      </c>
      <c r="D110">
        <v>-5.3</v>
      </c>
      <c r="E110">
        <v>2.8</v>
      </c>
      <c r="F110">
        <v>12.8</v>
      </c>
      <c r="G110">
        <v>17.7</v>
      </c>
      <c r="H110">
        <v>16.8</v>
      </c>
      <c r="I110">
        <v>15.1</v>
      </c>
      <c r="J110">
        <v>9</v>
      </c>
      <c r="K110">
        <v>3.6</v>
      </c>
      <c r="L110">
        <v>-3.6</v>
      </c>
      <c r="M110">
        <v>-7</v>
      </c>
    </row>
    <row r="111" spans="1:13" x14ac:dyDescent="0.25">
      <c r="A111">
        <f t="shared" si="1"/>
        <v>1988</v>
      </c>
      <c r="B111">
        <v>-7.2</v>
      </c>
      <c r="C111">
        <v>-6.1</v>
      </c>
      <c r="D111">
        <v>-1</v>
      </c>
      <c r="E111">
        <v>5.3</v>
      </c>
      <c r="F111">
        <v>13.8</v>
      </c>
      <c r="G111">
        <v>19.5</v>
      </c>
      <c r="H111">
        <v>21.6</v>
      </c>
      <c r="I111">
        <v>16.5</v>
      </c>
      <c r="J111">
        <v>11.3</v>
      </c>
      <c r="K111">
        <v>4.9000000000000004</v>
      </c>
      <c r="L111">
        <v>-4.4000000000000004</v>
      </c>
      <c r="M111">
        <v>-6.9</v>
      </c>
    </row>
    <row r="112" spans="1:13" x14ac:dyDescent="0.25">
      <c r="A112">
        <f t="shared" si="1"/>
        <v>1989</v>
      </c>
      <c r="B112">
        <v>-2.1</v>
      </c>
      <c r="C112">
        <v>-0.5</v>
      </c>
      <c r="D112">
        <v>2</v>
      </c>
      <c r="E112">
        <v>7.7</v>
      </c>
      <c r="F112">
        <v>13.4</v>
      </c>
      <c r="G112">
        <v>20.100000000000001</v>
      </c>
      <c r="H112">
        <v>19.2</v>
      </c>
      <c r="I112">
        <v>16.2</v>
      </c>
      <c r="J112">
        <v>12.2</v>
      </c>
      <c r="K112">
        <v>5.3</v>
      </c>
      <c r="L112">
        <v>-2.6</v>
      </c>
      <c r="M112">
        <v>-5.3</v>
      </c>
    </row>
    <row r="113" spans="1:13" x14ac:dyDescent="0.25">
      <c r="A113">
        <f t="shared" si="1"/>
        <v>1990</v>
      </c>
      <c r="B113">
        <v>-5.7</v>
      </c>
      <c r="C113">
        <v>0.4</v>
      </c>
      <c r="D113">
        <v>2</v>
      </c>
      <c r="E113">
        <v>8.1</v>
      </c>
      <c r="F113">
        <v>10.8</v>
      </c>
      <c r="G113">
        <v>14.5</v>
      </c>
      <c r="H113">
        <v>17.5</v>
      </c>
      <c r="I113">
        <v>16</v>
      </c>
      <c r="J113">
        <v>9.3000000000000007</v>
      </c>
      <c r="K113">
        <v>5.4</v>
      </c>
      <c r="L113">
        <v>0.3</v>
      </c>
      <c r="M113">
        <v>-3.4</v>
      </c>
    </row>
    <row r="114" spans="1:13" x14ac:dyDescent="0.25">
      <c r="A114">
        <f t="shared" si="1"/>
        <v>1991</v>
      </c>
      <c r="B114">
        <v>-6.2</v>
      </c>
      <c r="C114">
        <v>-6.7</v>
      </c>
      <c r="D114">
        <v>-1.2</v>
      </c>
      <c r="E114">
        <v>7</v>
      </c>
      <c r="F114">
        <v>13.4</v>
      </c>
      <c r="G114">
        <v>18.8</v>
      </c>
      <c r="H114">
        <v>18.100000000000001</v>
      </c>
      <c r="I114">
        <v>16.100000000000001</v>
      </c>
      <c r="J114">
        <v>11</v>
      </c>
      <c r="K114">
        <v>6.5</v>
      </c>
      <c r="L114">
        <v>1</v>
      </c>
      <c r="M114">
        <v>-4</v>
      </c>
    </row>
    <row r="115" spans="1:13" x14ac:dyDescent="0.25">
      <c r="A115">
        <f t="shared" si="1"/>
        <v>1992</v>
      </c>
      <c r="B115">
        <v>-5.3</v>
      </c>
      <c r="C115">
        <v>-4.3</v>
      </c>
      <c r="D115">
        <v>1.7</v>
      </c>
      <c r="E115">
        <v>5.0999999999999996</v>
      </c>
      <c r="F115">
        <v>11.9</v>
      </c>
      <c r="G115">
        <v>16.7</v>
      </c>
      <c r="H115">
        <v>18.600000000000001</v>
      </c>
      <c r="I115">
        <v>18</v>
      </c>
      <c r="J115">
        <v>13.1</v>
      </c>
      <c r="K115">
        <v>2.2000000000000002</v>
      </c>
      <c r="L115">
        <v>-2.5</v>
      </c>
      <c r="M115">
        <v>-4.4000000000000004</v>
      </c>
    </row>
    <row r="116" spans="1:13" x14ac:dyDescent="0.25">
      <c r="A116">
        <f t="shared" si="1"/>
        <v>1993</v>
      </c>
      <c r="B116">
        <v>-4.4000000000000004</v>
      </c>
      <c r="C116">
        <v>-4.9000000000000004</v>
      </c>
      <c r="D116">
        <v>-1.9</v>
      </c>
      <c r="E116">
        <v>5.7</v>
      </c>
      <c r="F116">
        <v>14.5</v>
      </c>
      <c r="G116">
        <v>14</v>
      </c>
      <c r="H116">
        <v>17.5</v>
      </c>
      <c r="I116">
        <v>15.4</v>
      </c>
      <c r="J116">
        <v>6.9</v>
      </c>
      <c r="K116">
        <v>4.5999999999999996</v>
      </c>
      <c r="L116">
        <v>-8</v>
      </c>
      <c r="M116">
        <v>-3.6</v>
      </c>
    </row>
    <row r="117" spans="1:13" x14ac:dyDescent="0.25">
      <c r="A117">
        <f t="shared" si="1"/>
        <v>1994</v>
      </c>
      <c r="B117">
        <v>-3.4</v>
      </c>
      <c r="C117">
        <v>-11.3</v>
      </c>
      <c r="D117">
        <v>-2.9</v>
      </c>
      <c r="E117">
        <v>7.2</v>
      </c>
      <c r="F117">
        <v>9.8000000000000007</v>
      </c>
      <c r="G117">
        <v>14.5</v>
      </c>
      <c r="H117">
        <v>17.600000000000001</v>
      </c>
      <c r="I117">
        <v>15.9</v>
      </c>
      <c r="J117">
        <v>13.7</v>
      </c>
      <c r="K117">
        <v>5</v>
      </c>
      <c r="L117">
        <v>-2.5</v>
      </c>
      <c r="M117">
        <v>-7.9</v>
      </c>
    </row>
    <row r="118" spans="1:13" x14ac:dyDescent="0.25">
      <c r="A118">
        <f t="shared" si="1"/>
        <v>1995</v>
      </c>
      <c r="B118">
        <v>-5.9</v>
      </c>
      <c r="C118">
        <v>-0.8</v>
      </c>
      <c r="D118">
        <v>0.6</v>
      </c>
      <c r="E118">
        <v>9.1</v>
      </c>
      <c r="F118">
        <v>14.5</v>
      </c>
      <c r="G118">
        <v>19.7</v>
      </c>
      <c r="H118">
        <v>17.5</v>
      </c>
      <c r="I118">
        <v>16.8</v>
      </c>
      <c r="J118">
        <v>12.8</v>
      </c>
      <c r="K118">
        <v>6.7</v>
      </c>
      <c r="L118">
        <v>-2.8</v>
      </c>
      <c r="M118">
        <v>-9.5</v>
      </c>
    </row>
    <row r="119" spans="1:13" x14ac:dyDescent="0.25">
      <c r="A119">
        <f t="shared" si="1"/>
        <v>1996</v>
      </c>
      <c r="B119">
        <v>-10</v>
      </c>
      <c r="C119">
        <v>-9.6999999999999993</v>
      </c>
      <c r="D119">
        <v>-3</v>
      </c>
      <c r="E119">
        <v>6.4</v>
      </c>
      <c r="F119">
        <v>15.7</v>
      </c>
      <c r="G119">
        <v>16.5</v>
      </c>
      <c r="H119">
        <v>18.899999999999999</v>
      </c>
      <c r="I119">
        <v>17.3</v>
      </c>
      <c r="J119">
        <v>9.9</v>
      </c>
      <c r="K119">
        <v>6.1</v>
      </c>
      <c r="L119">
        <v>3.9</v>
      </c>
      <c r="M119">
        <v>-7</v>
      </c>
    </row>
    <row r="120" spans="1:13" x14ac:dyDescent="0.25">
      <c r="A120">
        <f t="shared" si="1"/>
        <v>1997</v>
      </c>
      <c r="B120">
        <v>-7.7</v>
      </c>
      <c r="C120">
        <v>-4.7</v>
      </c>
      <c r="D120">
        <v>-0.9</v>
      </c>
      <c r="E120">
        <v>4.7</v>
      </c>
      <c r="F120">
        <v>11.1</v>
      </c>
      <c r="G120">
        <v>17.8</v>
      </c>
      <c r="H120">
        <v>18.7</v>
      </c>
      <c r="I120">
        <v>17.100000000000001</v>
      </c>
      <c r="J120">
        <v>8.5</v>
      </c>
      <c r="K120">
        <v>3.7</v>
      </c>
      <c r="L120">
        <v>-0.8</v>
      </c>
      <c r="M120">
        <v>-7.5</v>
      </c>
    </row>
    <row r="121" spans="1:13" x14ac:dyDescent="0.25">
      <c r="A121">
        <f t="shared" si="1"/>
        <v>1998</v>
      </c>
      <c r="B121">
        <v>-4.7</v>
      </c>
      <c r="C121">
        <v>-7.6</v>
      </c>
      <c r="D121">
        <v>-1.3</v>
      </c>
      <c r="E121">
        <v>3.9</v>
      </c>
      <c r="F121">
        <v>13.7</v>
      </c>
      <c r="G121">
        <v>20</v>
      </c>
      <c r="H121">
        <v>18.899999999999999</v>
      </c>
      <c r="I121">
        <v>15.5</v>
      </c>
      <c r="J121">
        <v>10.7</v>
      </c>
      <c r="K121">
        <v>5.7</v>
      </c>
      <c r="L121">
        <v>-8</v>
      </c>
      <c r="M121">
        <v>-5.9</v>
      </c>
    </row>
    <row r="122" spans="1:13" x14ac:dyDescent="0.25">
      <c r="A122">
        <f t="shared" si="1"/>
        <v>1999</v>
      </c>
      <c r="B122">
        <v>-4.5999999999999996</v>
      </c>
      <c r="C122">
        <v>-6.3</v>
      </c>
      <c r="D122">
        <v>-0.8</v>
      </c>
      <c r="E122">
        <v>9.6999999999999993</v>
      </c>
      <c r="F122">
        <v>8.6999999999999993</v>
      </c>
      <c r="G122">
        <v>21.4</v>
      </c>
      <c r="H122">
        <v>21.7</v>
      </c>
      <c r="I122">
        <v>16.399999999999999</v>
      </c>
      <c r="J122">
        <v>11.8</v>
      </c>
      <c r="K122">
        <v>7.4</v>
      </c>
      <c r="L122">
        <v>-4.9000000000000004</v>
      </c>
      <c r="M122">
        <v>-1.7</v>
      </c>
    </row>
    <row r="123" spans="1:13" x14ac:dyDescent="0.25">
      <c r="A123">
        <f t="shared" si="1"/>
        <v>2000</v>
      </c>
      <c r="B123">
        <v>-6.1</v>
      </c>
      <c r="C123">
        <v>-2.7</v>
      </c>
      <c r="D123">
        <v>-0.7</v>
      </c>
      <c r="E123">
        <v>11.1</v>
      </c>
      <c r="F123">
        <v>10.8</v>
      </c>
      <c r="G123">
        <v>16.2</v>
      </c>
      <c r="H123">
        <v>19.3</v>
      </c>
      <c r="I123">
        <v>16.8</v>
      </c>
      <c r="J123">
        <v>10</v>
      </c>
      <c r="K123">
        <v>7.2</v>
      </c>
      <c r="L123">
        <v>0</v>
      </c>
      <c r="M123">
        <v>-2.6</v>
      </c>
    </row>
    <row r="124" spans="1:13" x14ac:dyDescent="0.25">
      <c r="A124">
        <f t="shared" si="1"/>
        <v>2001</v>
      </c>
      <c r="B124">
        <v>-4.3</v>
      </c>
      <c r="C124">
        <v>-7.2</v>
      </c>
      <c r="D124">
        <v>-2.1</v>
      </c>
      <c r="E124">
        <v>11</v>
      </c>
      <c r="F124">
        <v>11.3</v>
      </c>
      <c r="G124">
        <v>16.3</v>
      </c>
      <c r="H124">
        <v>23</v>
      </c>
      <c r="I124">
        <v>17</v>
      </c>
      <c r="J124">
        <v>12.2</v>
      </c>
      <c r="K124">
        <v>4.8</v>
      </c>
      <c r="L124">
        <v>-0.5</v>
      </c>
      <c r="M124">
        <v>-10.6</v>
      </c>
    </row>
    <row r="125" spans="1:13" x14ac:dyDescent="0.25">
      <c r="A125">
        <f t="shared" si="1"/>
        <v>2002</v>
      </c>
      <c r="B125">
        <v>-4.8</v>
      </c>
      <c r="C125">
        <v>-0.4</v>
      </c>
      <c r="D125">
        <v>2.2000000000000002</v>
      </c>
      <c r="E125">
        <v>7.2</v>
      </c>
      <c r="F125">
        <v>12.7</v>
      </c>
      <c r="G125">
        <v>17.3</v>
      </c>
      <c r="H125">
        <v>22.6</v>
      </c>
      <c r="I125">
        <v>17</v>
      </c>
      <c r="J125">
        <v>12</v>
      </c>
      <c r="K125">
        <v>2.5</v>
      </c>
      <c r="L125">
        <v>-1.5</v>
      </c>
      <c r="M125">
        <v>-12.6</v>
      </c>
    </row>
    <row r="126" spans="1:13" x14ac:dyDescent="0.25">
      <c r="A126">
        <f t="shared" si="1"/>
        <v>2003</v>
      </c>
      <c r="B126">
        <v>-7.4</v>
      </c>
      <c r="C126">
        <v>-8.6999999999999993</v>
      </c>
      <c r="D126">
        <v>-2.7</v>
      </c>
      <c r="E126">
        <v>4.7</v>
      </c>
      <c r="F126">
        <v>15.5</v>
      </c>
      <c r="G126">
        <v>12.8</v>
      </c>
      <c r="H126">
        <v>20.6</v>
      </c>
      <c r="I126">
        <v>16.899999999999999</v>
      </c>
      <c r="J126">
        <v>11.3</v>
      </c>
      <c r="K126">
        <v>5.6</v>
      </c>
      <c r="L126">
        <v>1.1000000000000001</v>
      </c>
      <c r="M126">
        <v>-2.1</v>
      </c>
    </row>
    <row r="127" spans="1:13" x14ac:dyDescent="0.25">
      <c r="A127">
        <f t="shared" si="1"/>
        <v>2004</v>
      </c>
      <c r="B127">
        <v>-6.5</v>
      </c>
      <c r="C127">
        <v>-7</v>
      </c>
      <c r="D127">
        <v>1.3</v>
      </c>
      <c r="E127">
        <v>4.5999999999999996</v>
      </c>
      <c r="F127">
        <v>11.4</v>
      </c>
      <c r="G127">
        <v>15.3</v>
      </c>
      <c r="H127">
        <v>19</v>
      </c>
      <c r="I127">
        <v>18.399999999999999</v>
      </c>
      <c r="J127">
        <v>12.1</v>
      </c>
      <c r="K127">
        <v>5.9</v>
      </c>
      <c r="L127">
        <v>-1.6</v>
      </c>
      <c r="M127">
        <v>-2.9</v>
      </c>
    </row>
    <row r="128" spans="1:13" x14ac:dyDescent="0.25">
      <c r="A128">
        <f t="shared" si="1"/>
        <v>2005</v>
      </c>
      <c r="B128">
        <v>-3</v>
      </c>
      <c r="C128">
        <v>-8.9</v>
      </c>
      <c r="D128">
        <v>-6</v>
      </c>
      <c r="E128">
        <v>7.1</v>
      </c>
      <c r="F128">
        <v>14.8</v>
      </c>
      <c r="G128">
        <v>16.5</v>
      </c>
      <c r="H128">
        <v>19.3</v>
      </c>
      <c r="I128">
        <v>17.600000000000001</v>
      </c>
      <c r="J128">
        <v>13.2</v>
      </c>
      <c r="K128">
        <v>6</v>
      </c>
      <c r="L128">
        <v>1.4</v>
      </c>
      <c r="M128">
        <v>-4.0999999999999996</v>
      </c>
    </row>
    <row r="129" spans="1:13" x14ac:dyDescent="0.25">
      <c r="A129">
        <f t="shared" si="1"/>
        <v>2006</v>
      </c>
      <c r="B129">
        <v>-10.8</v>
      </c>
      <c r="C129">
        <v>-13.3</v>
      </c>
      <c r="D129">
        <v>-3.7</v>
      </c>
      <c r="E129">
        <v>6</v>
      </c>
      <c r="F129">
        <v>12.4</v>
      </c>
      <c r="G129">
        <v>18.2</v>
      </c>
      <c r="H129">
        <v>18</v>
      </c>
      <c r="I129">
        <v>17.5</v>
      </c>
      <c r="J129">
        <v>13.3</v>
      </c>
      <c r="K129">
        <v>7</v>
      </c>
      <c r="L129">
        <v>0.7</v>
      </c>
      <c r="M129">
        <v>1.2</v>
      </c>
    </row>
    <row r="130" spans="1:13" x14ac:dyDescent="0.25">
      <c r="A130">
        <f t="shared" si="1"/>
        <v>2007</v>
      </c>
      <c r="B130">
        <v>-1.6</v>
      </c>
      <c r="C130">
        <v>-11</v>
      </c>
      <c r="D130">
        <v>4.4000000000000004</v>
      </c>
      <c r="E130">
        <v>5.8</v>
      </c>
      <c r="F130">
        <v>15.9</v>
      </c>
      <c r="G130">
        <v>17.399999999999999</v>
      </c>
      <c r="H130">
        <v>18.8</v>
      </c>
      <c r="I130">
        <v>20.2</v>
      </c>
      <c r="J130">
        <v>11.8</v>
      </c>
      <c r="K130">
        <v>7</v>
      </c>
      <c r="L130">
        <v>-2</v>
      </c>
      <c r="M130">
        <v>-2</v>
      </c>
    </row>
    <row r="131" spans="1:13" x14ac:dyDescent="0.25">
      <c r="A131">
        <f t="shared" si="1"/>
        <v>2008</v>
      </c>
      <c r="B131">
        <v>-5.8</v>
      </c>
      <c r="C131">
        <v>-1.5</v>
      </c>
      <c r="D131">
        <v>1.8</v>
      </c>
      <c r="E131">
        <v>9.5</v>
      </c>
      <c r="F131">
        <v>11.3</v>
      </c>
      <c r="G131">
        <v>15.6</v>
      </c>
      <c r="H131">
        <v>19.100000000000001</v>
      </c>
      <c r="I131">
        <v>17.5</v>
      </c>
      <c r="J131">
        <v>10.9</v>
      </c>
      <c r="K131">
        <v>8.9</v>
      </c>
      <c r="L131">
        <v>2.2999999999999998</v>
      </c>
      <c r="M131">
        <v>-1.7</v>
      </c>
    </row>
    <row r="132" spans="1:13" x14ac:dyDescent="0.25">
      <c r="A132">
        <f t="shared" ref="A132:A139" si="2">A131+1</f>
        <v>2009</v>
      </c>
      <c r="B132">
        <v>-5.6</v>
      </c>
      <c r="C132">
        <v>-5.4</v>
      </c>
      <c r="D132">
        <v>-0.6</v>
      </c>
      <c r="E132">
        <v>5.0999999999999996</v>
      </c>
      <c r="F132">
        <v>13.6</v>
      </c>
      <c r="G132">
        <v>17.3</v>
      </c>
      <c r="H132">
        <v>18.8</v>
      </c>
      <c r="I132">
        <v>15.7</v>
      </c>
      <c r="J132">
        <v>13.8</v>
      </c>
      <c r="K132">
        <v>5.8</v>
      </c>
      <c r="L132">
        <v>2.2000000000000002</v>
      </c>
      <c r="M132">
        <v>-6.5</v>
      </c>
    </row>
    <row r="133" spans="1:13" x14ac:dyDescent="0.25">
      <c r="A133">
        <f t="shared" si="2"/>
        <v>2010</v>
      </c>
      <c r="B133">
        <v>-14.5</v>
      </c>
      <c r="C133">
        <v>-8.4</v>
      </c>
      <c r="D133">
        <v>-1.1000000000000001</v>
      </c>
      <c r="E133">
        <v>8.3000000000000007</v>
      </c>
      <c r="F133">
        <v>16.7</v>
      </c>
      <c r="G133">
        <v>18.8</v>
      </c>
      <c r="H133">
        <v>26.1</v>
      </c>
      <c r="I133">
        <v>21.7</v>
      </c>
      <c r="J133">
        <v>11.7</v>
      </c>
      <c r="K133">
        <v>3.8</v>
      </c>
      <c r="L133">
        <v>2.7</v>
      </c>
      <c r="M133">
        <v>-7.6</v>
      </c>
    </row>
    <row r="134" spans="1:13" x14ac:dyDescent="0.25">
      <c r="A134">
        <f t="shared" si="2"/>
        <v>2011</v>
      </c>
      <c r="B134">
        <v>-7.5</v>
      </c>
      <c r="C134">
        <v>-11</v>
      </c>
      <c r="D134">
        <v>-2</v>
      </c>
      <c r="E134">
        <v>6.4</v>
      </c>
      <c r="F134">
        <v>14.7</v>
      </c>
      <c r="G134">
        <v>19.100000000000001</v>
      </c>
      <c r="H134">
        <v>23.4</v>
      </c>
      <c r="I134">
        <v>18.7</v>
      </c>
      <c r="J134">
        <v>12.1</v>
      </c>
      <c r="K134">
        <v>6.6</v>
      </c>
      <c r="L134">
        <v>0.2</v>
      </c>
      <c r="M134">
        <v>-0.1</v>
      </c>
    </row>
    <row r="135" spans="1:13" x14ac:dyDescent="0.25">
      <c r="A135">
        <f t="shared" si="2"/>
        <v>2012</v>
      </c>
      <c r="B135">
        <v>-6.8</v>
      </c>
      <c r="C135">
        <v>-11.7</v>
      </c>
      <c r="D135">
        <v>-3.1</v>
      </c>
      <c r="E135">
        <v>8.1999999999999993</v>
      </c>
      <c r="F135">
        <v>15.1</v>
      </c>
      <c r="G135">
        <v>17.100000000000001</v>
      </c>
      <c r="H135">
        <v>20.9</v>
      </c>
      <c r="I135">
        <v>17.7</v>
      </c>
      <c r="J135">
        <v>12.9</v>
      </c>
      <c r="K135">
        <v>6.5</v>
      </c>
      <c r="L135">
        <v>1.6</v>
      </c>
      <c r="M135">
        <v>-8.6</v>
      </c>
    </row>
    <row r="136" spans="1:13" x14ac:dyDescent="0.25">
      <c r="A136">
        <f t="shared" si="2"/>
        <v>2013</v>
      </c>
      <c r="B136">
        <v>-8.5</v>
      </c>
      <c r="C136">
        <v>-3.5</v>
      </c>
      <c r="D136">
        <v>-6.6</v>
      </c>
      <c r="E136">
        <v>6.1</v>
      </c>
      <c r="F136">
        <v>16.899999999999999</v>
      </c>
      <c r="G136">
        <v>19.8</v>
      </c>
      <c r="H136">
        <v>18.899999999999999</v>
      </c>
      <c r="I136">
        <v>18.3</v>
      </c>
      <c r="J136">
        <v>10.3</v>
      </c>
      <c r="K136">
        <v>6.6</v>
      </c>
      <c r="L136">
        <v>4</v>
      </c>
      <c r="M136">
        <v>-1.7</v>
      </c>
    </row>
    <row r="137" spans="1:13" x14ac:dyDescent="0.25">
      <c r="A137">
        <f t="shared" si="2"/>
        <v>2014</v>
      </c>
      <c r="B137">
        <v>-8.6</v>
      </c>
      <c r="C137">
        <v>-1.9</v>
      </c>
      <c r="D137">
        <v>2.8</v>
      </c>
      <c r="E137">
        <v>7</v>
      </c>
      <c r="F137">
        <v>16</v>
      </c>
      <c r="G137">
        <v>16.100000000000001</v>
      </c>
      <c r="H137">
        <v>21.1</v>
      </c>
      <c r="I137">
        <v>19.2</v>
      </c>
      <c r="J137">
        <v>12.3</v>
      </c>
      <c r="K137">
        <v>3.7</v>
      </c>
      <c r="L137">
        <v>-1.3</v>
      </c>
      <c r="M137">
        <v>-3.9</v>
      </c>
    </row>
    <row r="138" spans="1:13" x14ac:dyDescent="0.25">
      <c r="A138">
        <f t="shared" si="2"/>
        <v>2015</v>
      </c>
      <c r="B138">
        <v>-4.4000000000000004</v>
      </c>
      <c r="C138">
        <v>-2.2000000000000002</v>
      </c>
      <c r="D138">
        <v>2</v>
      </c>
      <c r="E138">
        <v>6.1</v>
      </c>
      <c r="F138">
        <v>14.3</v>
      </c>
      <c r="G138">
        <v>18</v>
      </c>
      <c r="H138">
        <v>18.3</v>
      </c>
      <c r="I138">
        <v>17.600000000000001</v>
      </c>
      <c r="J138">
        <v>13.8</v>
      </c>
      <c r="K138">
        <v>4.4000000000000004</v>
      </c>
      <c r="L138">
        <v>0.8</v>
      </c>
      <c r="M138">
        <v>0.2</v>
      </c>
    </row>
    <row r="139" spans="1:13" x14ac:dyDescent="0.25">
      <c r="A139">
        <f t="shared" si="2"/>
        <v>2016</v>
      </c>
      <c r="B139">
        <v>-10.1</v>
      </c>
      <c r="C139">
        <v>-0.6</v>
      </c>
      <c r="D139">
        <v>0.3</v>
      </c>
      <c r="E139">
        <v>8.1</v>
      </c>
      <c r="F139">
        <v>15</v>
      </c>
      <c r="G139">
        <v>18.2</v>
      </c>
      <c r="H139">
        <v>20.9</v>
      </c>
      <c r="I139">
        <v>19.5</v>
      </c>
      <c r="J139">
        <v>11.4</v>
      </c>
      <c r="K139">
        <v>4.4000000000000004</v>
      </c>
    </row>
  </sheetData>
  <hyperlinks>
    <hyperlink ref="O1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0" zoomScaleNormal="80" workbookViewId="0">
      <selection activeCell="C3" sqref="C3:C25"/>
    </sheetView>
  </sheetViews>
  <sheetFormatPr defaultRowHeight="15" x14ac:dyDescent="0.25"/>
  <sheetData>
    <row r="1" spans="1:6" x14ac:dyDescent="0.25">
      <c r="A1" t="s">
        <v>86</v>
      </c>
      <c r="B1" t="s">
        <v>88</v>
      </c>
      <c r="C1" t="s">
        <v>90</v>
      </c>
      <c r="F1" s="14" t="s">
        <v>89</v>
      </c>
    </row>
    <row r="2" spans="1:6" x14ac:dyDescent="0.25">
      <c r="A2">
        <v>1992</v>
      </c>
      <c r="B2">
        <v>30000.483</v>
      </c>
    </row>
    <row r="3" spans="1:6" x14ac:dyDescent="0.25">
      <c r="A3">
        <v>1993</v>
      </c>
      <c r="B3">
        <v>27390.440999999999</v>
      </c>
      <c r="C3" s="15">
        <f>B3-B2</f>
        <v>-2610.0420000000013</v>
      </c>
    </row>
    <row r="4" spans="1:6" x14ac:dyDescent="0.25">
      <c r="A4">
        <v>1994</v>
      </c>
      <c r="B4">
        <v>23911.855</v>
      </c>
      <c r="C4" s="15">
        <f t="shared" ref="C4:C25" si="0">B4-B3</f>
        <v>-3478.5859999999993</v>
      </c>
    </row>
    <row r="5" spans="1:6" x14ac:dyDescent="0.25">
      <c r="A5">
        <v>1995</v>
      </c>
      <c r="B5">
        <v>22931.469000000001</v>
      </c>
      <c r="C5" s="15">
        <f t="shared" si="0"/>
        <v>-980.3859999999986</v>
      </c>
    </row>
    <row r="6" spans="1:6" x14ac:dyDescent="0.25">
      <c r="A6">
        <v>1996</v>
      </c>
      <c r="B6">
        <v>22104.155999999999</v>
      </c>
      <c r="C6" s="15">
        <f t="shared" si="0"/>
        <v>-827.31300000000192</v>
      </c>
    </row>
    <row r="7" spans="1:6" x14ac:dyDescent="0.25">
      <c r="A7">
        <v>1997</v>
      </c>
      <c r="B7">
        <v>22409.446</v>
      </c>
      <c r="C7" s="15">
        <f t="shared" si="0"/>
        <v>305.29000000000087</v>
      </c>
    </row>
    <row r="8" spans="1:6" x14ac:dyDescent="0.25">
      <c r="A8">
        <v>1998</v>
      </c>
      <c r="B8">
        <v>21211.690999999999</v>
      </c>
      <c r="C8" s="15">
        <f t="shared" si="0"/>
        <v>-1197.755000000001</v>
      </c>
    </row>
    <row r="9" spans="1:6" x14ac:dyDescent="0.25">
      <c r="A9">
        <v>1999</v>
      </c>
      <c r="B9">
        <v>22558.866999999998</v>
      </c>
      <c r="C9" s="15">
        <f t="shared" si="0"/>
        <v>1347.1759999999995</v>
      </c>
    </row>
    <row r="10" spans="1:6" x14ac:dyDescent="0.25">
      <c r="A10">
        <v>2000</v>
      </c>
      <c r="B10">
        <v>24825.054</v>
      </c>
      <c r="C10" s="15">
        <f t="shared" si="0"/>
        <v>2266.1870000000017</v>
      </c>
    </row>
    <row r="11" spans="1:6" x14ac:dyDescent="0.25">
      <c r="A11">
        <v>2001</v>
      </c>
      <c r="B11">
        <v>26088.927</v>
      </c>
      <c r="C11" s="15">
        <f t="shared" si="0"/>
        <v>1263.8729999999996</v>
      </c>
    </row>
    <row r="12" spans="1:6" x14ac:dyDescent="0.25">
      <c r="A12">
        <v>2002</v>
      </c>
      <c r="B12">
        <v>27326.528999999999</v>
      </c>
      <c r="C12" s="15">
        <f t="shared" si="0"/>
        <v>1237.601999999999</v>
      </c>
    </row>
    <row r="13" spans="1:6" x14ac:dyDescent="0.25">
      <c r="A13">
        <v>2003</v>
      </c>
      <c r="B13">
        <v>29308.55</v>
      </c>
      <c r="C13" s="15">
        <f t="shared" si="0"/>
        <v>1982.0210000000006</v>
      </c>
    </row>
    <row r="14" spans="1:6" x14ac:dyDescent="0.25">
      <c r="A14">
        <v>2004</v>
      </c>
      <c r="B14">
        <v>31404.506000000001</v>
      </c>
      <c r="C14" s="15">
        <f t="shared" si="0"/>
        <v>2095.9560000000019</v>
      </c>
    </row>
    <row r="15" spans="1:6" x14ac:dyDescent="0.25">
      <c r="A15">
        <v>2005</v>
      </c>
      <c r="B15">
        <v>33410.419000000002</v>
      </c>
      <c r="C15" s="15">
        <f t="shared" si="0"/>
        <v>2005.9130000000005</v>
      </c>
    </row>
    <row r="16" spans="1:6" x14ac:dyDescent="0.25">
      <c r="A16">
        <v>2006</v>
      </c>
      <c r="B16">
        <v>36134.512000000002</v>
      </c>
      <c r="C16" s="15">
        <f t="shared" si="0"/>
        <v>2724.0930000000008</v>
      </c>
    </row>
    <row r="17" spans="1:3" x14ac:dyDescent="0.25">
      <c r="A17">
        <v>2007</v>
      </c>
      <c r="B17">
        <v>39218.605000000003</v>
      </c>
      <c r="C17" s="15">
        <f t="shared" si="0"/>
        <v>3084.0930000000008</v>
      </c>
    </row>
    <row r="18" spans="1:3" x14ac:dyDescent="0.25">
      <c r="A18">
        <v>2008</v>
      </c>
      <c r="B18">
        <v>41276.800000000003</v>
      </c>
      <c r="C18" s="15">
        <f t="shared" si="0"/>
        <v>2058.1949999999997</v>
      </c>
    </row>
    <row r="19" spans="1:3" x14ac:dyDescent="0.25">
      <c r="A19">
        <v>2009</v>
      </c>
      <c r="B19">
        <v>38057.21</v>
      </c>
      <c r="C19" s="15">
        <f t="shared" si="0"/>
        <v>-3219.5900000000038</v>
      </c>
    </row>
    <row r="20" spans="1:3" x14ac:dyDescent="0.25">
      <c r="A20">
        <v>2010</v>
      </c>
      <c r="B20">
        <v>39769.784</v>
      </c>
      <c r="C20" s="15">
        <f t="shared" si="0"/>
        <v>1712.5740000000005</v>
      </c>
    </row>
    <row r="21" spans="1:3" x14ac:dyDescent="0.25">
      <c r="A21">
        <v>2011</v>
      </c>
      <c r="B21">
        <v>41479.885000000002</v>
      </c>
      <c r="C21" s="15">
        <f t="shared" si="0"/>
        <v>1710.1010000000024</v>
      </c>
    </row>
    <row r="22" spans="1:3" x14ac:dyDescent="0.25">
      <c r="A22">
        <v>2012</v>
      </c>
      <c r="B22">
        <v>42890.201000000001</v>
      </c>
      <c r="C22" s="15">
        <f t="shared" si="0"/>
        <v>1410.3159999999989</v>
      </c>
    </row>
    <row r="23" spans="1:3" x14ac:dyDescent="0.25">
      <c r="A23">
        <v>2013</v>
      </c>
      <c r="B23">
        <v>43447.773000000001</v>
      </c>
      <c r="C23" s="15">
        <f t="shared" si="0"/>
        <v>557.57200000000012</v>
      </c>
    </row>
    <row r="24" spans="1:3" x14ac:dyDescent="0.25">
      <c r="A24">
        <v>2014</v>
      </c>
      <c r="B24">
        <v>43708.46</v>
      </c>
      <c r="C24" s="15">
        <f t="shared" si="0"/>
        <v>260.68699999999808</v>
      </c>
    </row>
    <row r="25" spans="1:3" x14ac:dyDescent="0.25">
      <c r="A25">
        <v>2015</v>
      </c>
      <c r="B25">
        <v>42036.584000000003</v>
      </c>
      <c r="C25" s="15">
        <f t="shared" si="0"/>
        <v>-1671.8759999999966</v>
      </c>
    </row>
  </sheetData>
  <hyperlinks>
    <hyperlink ref="F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Рис. 1 и 2</vt:lpstr>
      <vt:lpstr>Рис. 3-5</vt:lpstr>
      <vt:lpstr>Рис. 6-10</vt:lpstr>
      <vt:lpstr>Рис. 11</vt:lpstr>
      <vt:lpstr>Рис. 12</vt:lpstr>
      <vt:lpstr>Рис.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2016-11-21T13:17:59Z</dcterms:created>
  <dcterms:modified xsi:type="dcterms:W3CDTF">2016-11-30T20:04:17Z</dcterms:modified>
</cp:coreProperties>
</file>