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!Сайт\4_Финансы\Дюрация\"/>
    </mc:Choice>
  </mc:AlternateContent>
  <bookViews>
    <workbookView xWindow="0" yWindow="0" windowWidth="28800" windowHeight="12435"/>
  </bookViews>
  <sheets>
    <sheet name="Рис.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6" i="1"/>
  <c r="D3" i="1"/>
  <c r="D4" i="1"/>
  <c r="D2" i="1"/>
  <c r="C2" i="1"/>
  <c r="C3" i="1"/>
  <c r="C4" i="1"/>
  <c r="B4" i="1"/>
</calcChain>
</file>

<file path=xl/sharedStrings.xml><?xml version="1.0" encoding="utf-8"?>
<sst xmlns="http://schemas.openxmlformats.org/spreadsheetml/2006/main" count="8" uniqueCount="8">
  <si>
    <t>Период</t>
  </si>
  <si>
    <r>
      <t>PV</t>
    </r>
    <r>
      <rPr>
        <vertAlign val="subscript"/>
        <sz val="11"/>
        <color theme="1"/>
        <rFont val="Calibri"/>
        <family val="2"/>
        <charset val="204"/>
        <scheme val="minor"/>
      </rPr>
      <t>t</t>
    </r>
  </si>
  <si>
    <r>
      <t>PV</t>
    </r>
    <r>
      <rPr>
        <vertAlign val="subscript"/>
        <sz val="11"/>
        <color theme="1"/>
        <rFont val="Calibri"/>
        <family val="2"/>
        <charset val="204"/>
        <scheme val="minor"/>
      </rPr>
      <t>t</t>
    </r>
    <r>
      <rPr>
        <sz val="11"/>
        <color theme="1"/>
        <rFont val="Calibri"/>
        <family val="2"/>
        <charset val="204"/>
        <scheme val="minor"/>
      </rPr>
      <t>∙t</t>
    </r>
  </si>
  <si>
    <t>Платеж</t>
  </si>
  <si>
    <t>Ставка дисконтирования</t>
  </si>
  <si>
    <t>Дюрация</t>
  </si>
  <si>
    <t>=СУММ(D2:D4)/СУММ(C2:C4)</t>
  </si>
  <si>
    <t>=СУММПРОИЗВ(A2:A4;C2:C4)/СУММ(C2:C4)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</si>
</sst>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vertAlign val="subscript"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9" fontId="0" fillId="0" borderId="0" xfId="0" applyNumberFormat="1"/>
    <xf numFmtId="0" fontId="0" fillId="0" borderId="0" xfId="0" applyAlignment="1">
      <alignment horizontal="left" vertical="center"/>
    </xf>
    <xf numFmtId="2" fontId="0" fillId="0" borderId="0" xfId="0" applyNumberFormat="1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9" fontId="0" fillId="3" borderId="1" xfId="0" applyNumberFormat="1" applyFill="1" applyBorder="1" applyAlignment="1">
      <alignment vertical="center"/>
    </xf>
    <xf numFmtId="10" fontId="0" fillId="3" borderId="1" xfId="1" applyNumberFormat="1" applyFont="1" applyFill="1" applyBorder="1"/>
    <xf numFmtId="10" fontId="0" fillId="0" borderId="0" xfId="0" quotePrefix="1" applyNumberFormat="1"/>
    <xf numFmtId="0" fontId="0" fillId="0" borderId="0" xfId="0" quotePrefix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I18" sqref="I18"/>
    </sheetView>
  </sheetViews>
  <sheetFormatPr defaultRowHeight="15" x14ac:dyDescent="0.25"/>
  <cols>
    <col min="1" max="1" width="9.42578125" bestFit="1" customWidth="1"/>
    <col min="2" max="4" width="8.7109375" customWidth="1"/>
    <col min="5" max="5" width="3.7109375" customWidth="1"/>
    <col min="6" max="6" width="23.85546875" bestFit="1" customWidth="1"/>
    <col min="7" max="7" width="6.140625" customWidth="1"/>
  </cols>
  <sheetData>
    <row r="1" spans="1:7" ht="18" x14ac:dyDescent="0.25">
      <c r="A1" s="4" t="s">
        <v>0</v>
      </c>
      <c r="B1" s="4" t="s">
        <v>3</v>
      </c>
      <c r="C1" s="4" t="s">
        <v>1</v>
      </c>
      <c r="D1" s="4" t="s">
        <v>2</v>
      </c>
      <c r="F1" s="2" t="s">
        <v>4</v>
      </c>
      <c r="G1" s="1">
        <v>0.12</v>
      </c>
    </row>
    <row r="2" spans="1:7" x14ac:dyDescent="0.25">
      <c r="A2" s="5">
        <v>1</v>
      </c>
      <c r="B2" s="6">
        <v>0.1</v>
      </c>
      <c r="C2" s="7">
        <f>B2/(1+$G$1)^A2</f>
        <v>8.9285714285714288E-2</v>
      </c>
      <c r="D2" s="7">
        <f>B2*A2/(1+$G$1)^A2</f>
        <v>8.9285714285714288E-2</v>
      </c>
    </row>
    <row r="3" spans="1:7" x14ac:dyDescent="0.25">
      <c r="A3" s="5">
        <v>2</v>
      </c>
      <c r="B3" s="6">
        <v>0.1</v>
      </c>
      <c r="C3" s="7">
        <f t="shared" ref="C3:C4" si="0">B3/(1+$G$1)^A3</f>
        <v>7.9719387755102039E-2</v>
      </c>
      <c r="D3" s="7">
        <f t="shared" ref="D3:D4" si="1">B3*A3/(1+$G$1)^A3</f>
        <v>0.15943877551020408</v>
      </c>
    </row>
    <row r="4" spans="1:7" x14ac:dyDescent="0.25">
      <c r="A4" s="5">
        <v>3</v>
      </c>
      <c r="B4" s="6">
        <f>10%+100%</f>
        <v>1.1000000000000001</v>
      </c>
      <c r="C4" s="7">
        <f t="shared" si="0"/>
        <v>0.78295827259475204</v>
      </c>
      <c r="D4" s="7">
        <f t="shared" si="1"/>
        <v>2.3488748177842562</v>
      </c>
    </row>
    <row r="6" spans="1:7" x14ac:dyDescent="0.25">
      <c r="A6" t="s">
        <v>5</v>
      </c>
      <c r="B6" s="3">
        <f>SUM(D2:D4)/SUM(C2:C4)</f>
        <v>2.7286756789089606</v>
      </c>
      <c r="C6" s="8" t="s">
        <v>6</v>
      </c>
    </row>
    <row r="7" spans="1:7" x14ac:dyDescent="0.25">
      <c r="B7" s="3">
        <f>SUMPRODUCT(A2:A4,C2:C4)/SUM(C2:C4)</f>
        <v>2.7286756789089606</v>
      </c>
      <c r="C7" s="9" t="s">
        <v>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Рис.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Багузин</dc:creator>
  <cp:lastModifiedBy>Сергей Багузин</cp:lastModifiedBy>
  <dcterms:created xsi:type="dcterms:W3CDTF">2018-11-05T10:12:17Z</dcterms:created>
  <dcterms:modified xsi:type="dcterms:W3CDTF">2018-11-05T14:42:32Z</dcterms:modified>
</cp:coreProperties>
</file>