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4.xml" ContentType="application/vnd.openxmlformats-officedocument.drawing+xml"/>
  <Override PartName="/xl/pivotTables/pivotTable6.xml" ContentType="application/vnd.openxmlformats-officedocument.spreadsheetml.pivotTable+xml"/>
  <Override PartName="/xl/drawings/drawing5.xml" ContentType="application/vnd.openxmlformats-officedocument.drawing+xml"/>
  <Override PartName="/xl/pivotTables/pivotTable7.xml" ContentType="application/vnd.openxmlformats-officedocument.spreadsheetml.pivotTable+xml"/>
  <Override PartName="/xl/drawings/drawing6.xml" ContentType="application/vnd.openxmlformats-officedocument.drawing+xml"/>
  <Override PartName="/xl/pivotTables/pivotTable8.xml" ContentType="application/vnd.openxmlformats-officedocument.spreadsheetml.pivotTable+xml"/>
  <Override PartName="/xl/drawings/drawing7.xml" ContentType="application/vnd.openxmlformats-officedocument.drawing+xml"/>
  <Override PartName="/xl/pivotTables/pivotTable9.xml" ContentType="application/vnd.openxmlformats-officedocument.spreadsheetml.pivotTable+xml"/>
  <Override PartName="/xl/drawings/drawing8.xml" ContentType="application/vnd.openxmlformats-officedocument.drawing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9.xml" ContentType="application/vnd.openxmlformats-officedocument.drawing+xml"/>
  <Override PartName="/xl/pivotTables/pivotTable13.xml" ContentType="application/vnd.openxmlformats-officedocument.spreadsheetml.pivotTable+xml"/>
  <Override PartName="/xl/drawings/drawing10.xml" ContentType="application/vnd.openxmlformats-officedocument.drawing+xml"/>
  <Override PartName="/xl/pivotTables/pivotTable14.xml" ContentType="application/vnd.openxmlformats-officedocument.spreadsheetml.pivotTable+xml"/>
  <Override PartName="/xl/drawings/drawing11.xml" ContentType="application/vnd.openxmlformats-officedocument.drawing+xml"/>
  <Override PartName="/xl/pivotTables/pivotTable15.xml" ContentType="application/vnd.openxmlformats-officedocument.spreadsheetml.pivotTable+xml"/>
  <Override PartName="/xl/drawings/drawing12.xml" ContentType="application/vnd.openxmlformats-officedocument.drawing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drawings/drawing13.xml" ContentType="application/vnd.openxmlformats-officedocument.drawing+xml"/>
  <Override PartName="/xl/pivotTables/pivotTable18.xml" ContentType="application/vnd.openxmlformats-officedocument.spreadsheetml.pivotTable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customXml/itemProps52.xml" ContentType="application/vnd.openxmlformats-officedocument.customXmlProperties+xml"/>
  <Override PartName="/customXml/itemProps53.xml" ContentType="application/vnd.openxmlformats-officedocument.customXmlProperties+xml"/>
  <Override PartName="/customXml/itemProps54.xml" ContentType="application/vnd.openxmlformats-officedocument.customXmlProperties+xml"/>
  <Override PartName="/customXml/itemProps55.xml" ContentType="application/vnd.openxmlformats-officedocument.customXmlProperties+xml"/>
  <Override PartName="/customXml/itemProps56.xml" ContentType="application/vnd.openxmlformats-officedocument.customXmlProperties+xml"/>
  <Override PartName="/customXml/itemProps57.xml" ContentType="application/vnd.openxmlformats-officedocument.customXmlProperties+xml"/>
  <Override PartName="/customXml/itemProps58.xml" ContentType="application/vnd.openxmlformats-officedocument.customXmlProperties+xml"/>
  <Override PartName="/customXml/itemProps59.xml" ContentType="application/vnd.openxmlformats-officedocument.customXmlProperties+xml"/>
  <Override PartName="/customXml/itemProps60.xml" ContentType="application/vnd.openxmlformats-officedocument.customXmlProperties+xml"/>
  <Override PartName="/customXml/itemProps61.xml" ContentType="application/vnd.openxmlformats-officedocument.customXmlProperties+xml"/>
  <Override PartName="/customXml/itemProps62.xml" ContentType="application/vnd.openxmlformats-officedocument.customXmlProperties+xml"/>
  <Override PartName="/customXml/itemProps63.xml" ContentType="application/vnd.openxmlformats-officedocument.customXmlProperties+xml"/>
  <Override PartName="/customXml/itemProps64.xml" ContentType="application/vnd.openxmlformats-officedocument.customXmlProperties+xml"/>
  <Override PartName="/customXml/itemProps65.xml" ContentType="application/vnd.openxmlformats-officedocument.customXmlProperties+xml"/>
  <Override PartName="/customXml/itemProps66.xml" ContentType="application/vnd.openxmlformats-officedocument.customXmlProperties+xml"/>
  <Override PartName="/customXml/itemProps67.xml" ContentType="application/vnd.openxmlformats-officedocument.customXmlProperties+xml"/>
  <Override PartName="/customXml/itemProps68.xml" ContentType="application/vnd.openxmlformats-officedocument.customXmlProperties+xml"/>
  <Override PartName="/customXml/itemProps69.xml" ContentType="application/vnd.openxmlformats-officedocument.customXmlProperties+xml"/>
  <Override PartName="/customXml/itemProps70.xml" ContentType="application/vnd.openxmlformats-officedocument.customXmlProperties+xml"/>
  <Override PartName="/customXml/itemProps71.xml" ContentType="application/vnd.openxmlformats-officedocument.customXmlProperties+xml"/>
  <Override PartName="/customXml/itemProps72.xml" ContentType="application/vnd.openxmlformats-officedocument.customXmlProperties+xml"/>
  <Override PartName="/customXml/itemProps73.xml" ContentType="application/vnd.openxmlformats-officedocument.customXmlProperties+xml"/>
  <Override PartName="/customXml/itemProps74.xml" ContentType="application/vnd.openxmlformats-officedocument.customXmlProperties+xml"/>
  <Override PartName="/customXml/itemProps75.xml" ContentType="application/vnd.openxmlformats-officedocument.customXmlProperties+xml"/>
  <Override PartName="/customXml/itemProps76.xml" ContentType="application/vnd.openxmlformats-officedocument.customXmlProperties+xml"/>
  <Override PartName="/customXml/itemProps77.xml" ContentType="application/vnd.openxmlformats-officedocument.customXmlProperties+xml"/>
  <Override PartName="/customXml/itemProps78.xml" ContentType="application/vnd.openxmlformats-officedocument.customXmlProperties+xml"/>
  <Override PartName="/customXml/itemProps79.xml" ContentType="application/vnd.openxmlformats-officedocument.customXmlProperties+xml"/>
  <Override PartName="/customXml/itemProps80.xml" ContentType="application/vnd.openxmlformats-officedocument.customXmlProperties+xml"/>
  <Override PartName="/customXml/itemProps81.xml" ContentType="application/vnd.openxmlformats-officedocument.customXmlProperties+xml"/>
  <Override PartName="/customXml/itemProps82.xml" ContentType="application/vnd.openxmlformats-officedocument.customXmlProperties+xml"/>
  <Override PartName="/customXml/itemProps83.xml" ContentType="application/vnd.openxmlformats-officedocument.customXmlProperties+xml"/>
  <Override PartName="/customXml/itemProps84.xml" ContentType="application/vnd.openxmlformats-officedocument.customXmlProperties+xml"/>
  <Override PartName="/customXml/itemProps85.xml" ContentType="application/vnd.openxmlformats-officedocument.customXmlProperties+xml"/>
  <Override PartName="/customXml/itemProps86.xml" ContentType="application/vnd.openxmlformats-officedocument.customXmlProperties+xml"/>
  <Override PartName="/customXml/itemProps87.xml" ContentType="application/vnd.openxmlformats-officedocument.customXmlProperties+xml"/>
  <Override PartName="/customXml/itemProps88.xml" ContentType="application/vnd.openxmlformats-officedocument.customXmlProperties+xml"/>
  <Override PartName="/customXml/itemProps89.xml" ContentType="application/vnd.openxmlformats-officedocument.customXmlProperties+xml"/>
  <Override PartName="/customXml/itemProps90.xml" ContentType="application/vnd.openxmlformats-officedocument.customXmlProperties+xml"/>
  <Override PartName="/customXml/itemProps91.xml" ContentType="application/vnd.openxmlformats-officedocument.customXmlProperties+xml"/>
  <Override PartName="/customXml/itemProps92.xml" ContentType="application/vnd.openxmlformats-officedocument.customXmlProperties+xml"/>
  <Override PartName="/customXml/itemProps93.xml" ContentType="application/vnd.openxmlformats-officedocument.customXmlProperties+xml"/>
  <Override PartName="/customXml/itemProps94.xml" ContentType="application/vnd.openxmlformats-officedocument.customXmlProperties+xml"/>
  <Override PartName="/customXml/itemProps95.xml" ContentType="application/vnd.openxmlformats-officedocument.customXmlProperties+xml"/>
  <Override PartName="/customXml/itemProps96.xml" ContentType="application/vnd.openxmlformats-officedocument.customXmlProperties+xml"/>
  <Override PartName="/customXml/itemProps97.xml" ContentType="application/vnd.openxmlformats-officedocument.customXmlProperties+xml"/>
  <Override PartName="/customXml/itemProps98.xml" ContentType="application/vnd.openxmlformats-officedocument.customXmlProperties+xml"/>
  <Override PartName="/customXml/itemProps99.xml" ContentType="application/vnd.openxmlformats-officedocument.customXmlProperties+xml"/>
  <Override PartName="/customXml/itemProps100.xml" ContentType="application/vnd.openxmlformats-officedocument.customXmlProperties+xml"/>
  <Override PartName="/customXml/itemProps101.xml" ContentType="application/vnd.openxmlformats-officedocument.customXmlProperties+xml"/>
  <Override PartName="/customXml/itemProps102.xml" ContentType="application/vnd.openxmlformats-officedocument.customXmlProperties+xml"/>
  <Override PartName="/customXml/itemProps103.xml" ContentType="application/vnd.openxmlformats-officedocument.customXmlProperties+xml"/>
  <Override PartName="/customXml/itemProps104.xml" ContentType="application/vnd.openxmlformats-officedocument.customXmlProperties+xml"/>
  <Override PartName="/customXml/itemProps105.xml" ContentType="application/vnd.openxmlformats-officedocument.customXmlProperties+xml"/>
  <Override PartName="/customXml/itemProps106.xml" ContentType="application/vnd.openxmlformats-officedocument.customXmlProperties+xml"/>
  <Override PartName="/customXml/itemProps107.xml" ContentType="application/vnd.openxmlformats-officedocument.customXmlProperties+xml"/>
  <Override PartName="/customXml/itemProps108.xml" ContentType="application/vnd.openxmlformats-officedocument.customXmlProperties+xml"/>
  <Override PartName="/customXml/itemProps109.xml" ContentType="application/vnd.openxmlformats-officedocument.customXmlProperties+xml"/>
  <Override PartName="/customXml/itemProps110.xml" ContentType="application/vnd.openxmlformats-officedocument.customXmlProperties+xml"/>
  <Override PartName="/customXml/itemProps111.xml" ContentType="application/vnd.openxmlformats-officedocument.customXmlProperties+xml"/>
  <Override PartName="/customXml/itemProps112.xml" ContentType="application/vnd.openxmlformats-officedocument.customXmlProperties+xml"/>
  <Override PartName="/customXml/itemProps113.xml" ContentType="application/vnd.openxmlformats-officedocument.customXmlProperties+xml"/>
  <Override PartName="/customXml/itemProps114.xml" ContentType="application/vnd.openxmlformats-officedocument.customXmlProperties+xml"/>
  <Override PartName="/customXml/itemProps115.xml" ContentType="application/vnd.openxmlformats-officedocument.customXmlProperties+xml"/>
  <Override PartName="/customXml/itemProps116.xml" ContentType="application/vnd.openxmlformats-officedocument.customXmlProperties+xml"/>
  <Override PartName="/customXml/itemProps117.xml" ContentType="application/vnd.openxmlformats-officedocument.customXmlProperties+xml"/>
  <Override PartName="/customXml/itemProps118.xml" ContentType="application/vnd.openxmlformats-officedocument.customXmlProperties+xml"/>
  <Override PartName="/customXml/itemProps1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vichal\OneDrive\1-Workarea\1_PowerPivotPro\20150308_DAXBook_2ndEd\bookfiles\ADMIN_2013_UPGRADE\"/>
    </mc:Choice>
  </mc:AlternateContent>
  <bookViews>
    <workbookView xWindow="480" yWindow="465" windowWidth="14355" windowHeight="6360" tabRatio="903"/>
  </bookViews>
  <sheets>
    <sheet name="Intro" sheetId="68" r:id="rId1"/>
    <sheet name="Pivot1_CustomCalendar" sheetId="53" r:id="rId2"/>
    <sheet name="Pivot2_SimpleSales" sheetId="54" r:id="rId3"/>
    <sheet name="Pivot3_SalesPerDay" sheetId="55" r:id="rId4"/>
    <sheet name="Pivot4A_PriorPeriod" sheetId="51" r:id="rId5"/>
    <sheet name="Pivot4B_PriorPeriod" sheetId="59" r:id="rId6"/>
    <sheet name="Pivot5_YoY" sheetId="56" r:id="rId7"/>
    <sheet name="Pivot6_YTD" sheetId="57" r:id="rId8"/>
    <sheet name="Sheet1" sheetId="38" state="hidden" r:id="rId9"/>
    <sheet name="Sheet10" sheetId="36" state="hidden" r:id="rId10"/>
    <sheet name="Pivot7_TotalBroken" sheetId="58" r:id="rId11"/>
    <sheet name="Pivot8_TotalFixA" sheetId="60" r:id="rId12"/>
    <sheet name="Pivot8_TotalFixB" sheetId="61" r:id="rId13"/>
    <sheet name="Pivot8_TotalFixC" sheetId="62" r:id="rId14"/>
    <sheet name="Pivot9_PriorPeriodFix" sheetId="64" r:id="rId15"/>
    <sheet name="Pivot10_DerivedMeasures" sheetId="65" r:id="rId16"/>
  </sheets>
  <definedNames>
    <definedName name="_xlnm._FilterDatabase" localSheetId="11" hidden="1">Pivot8_TotalFixA!$C$3:$I$51</definedName>
    <definedName name="_xlnm._FilterDatabase" localSheetId="12" hidden="1">Pivot8_TotalFixB!$C$3:$I$51</definedName>
    <definedName name="_xlnm._FilterDatabase" localSheetId="13" hidden="1">Pivot8_TotalFixC!$C$3:$I$51</definedName>
    <definedName name="_xlnm._FilterDatabase" localSheetId="14" hidden="1">Pivot9_PriorPeriodFix!$B$3:$F$51</definedName>
  </definedNames>
  <calcPr calcId="152511"/>
  <pivotCaches>
    <pivotCache cacheId="319" r:id="rId17"/>
    <pivotCache cacheId="322" r:id="rId18"/>
    <pivotCache cacheId="325" r:id="rId19"/>
    <pivotCache cacheId="328" r:id="rId20"/>
    <pivotCache cacheId="331" r:id="rId21"/>
    <pivotCache cacheId="334" r:id="rId22"/>
    <pivotCache cacheId="337" r:id="rId23"/>
    <pivotCache cacheId="340" r:id="rId24"/>
    <pivotCache cacheId="343" r:id="rId25"/>
    <pivotCache cacheId="346" r:id="rId26"/>
    <pivotCache cacheId="349" r:id="rId27"/>
    <pivotCache cacheId="352" r:id="rId28"/>
    <pivotCache cacheId="355" r:id="rId29"/>
    <pivotCache cacheId="358" r:id="rId30"/>
    <pivotCache cacheId="361" r:id="rId31"/>
    <pivotCache cacheId="364" r:id="rId32"/>
    <pivotCache cacheId="367" r:id="rId33"/>
    <pivotCache cacheId="370" r:id="rId34"/>
  </pivotCaches>
  <extLst>
    <ext xmlns:x15="http://schemas.microsoft.com/office/spreadsheetml/2010/11/main" uri="{FCE2AD5D-F65C-4FA6-A056-5C36A1767C68}">
      <x15:dataModel>
        <x15:modelTables>
          <x15:modelTable id="b941353e-f5bb-4af5-b857-6488b5ce30cc" name="Customers" connection="Access AdventureWorks"/>
          <x15:modelTable id="040d1c03-f1f4-45d6-94cc-8c1cd1a8e8f4" name="Sales" connection="Access AdventureWorks"/>
          <x15:modelTable id="ea8e226b-75cd-4c24-ad25-b829906ffe1e" name="Products" connection="Access AdventureWorks"/>
          <x15:modelTable id="DimSalesTerritory_bc0d4f26-03e5-4163-88eb-3667dae019f4" name="SalesTerritory" connection="Access AdventureWorks"/>
          <x15:modelTable id="NewCalendar_d223b0a3-5cfe-46b2-a7f3-09c9e16391d6" name="Calendar" connection="Excel Calendar"/>
          <x15:modelTable id="Table" name="Exch Rates" connection="Connection"/>
          <x15:modelTable id="MinListPrice" name="MinListPrice" connection="Connection1"/>
          <x15:modelTable id="PriceTiers" name="PriceTiers" connection="Connection2"/>
          <x15:modelTable id="CountTest" name="CountTest" connection="Connection3"/>
          <x15:modelTable id="Periods" name="Periods" connection="Connection4"/>
        </x15:modelTables>
        <x15:modelRelationships>
          <x15:modelRelationship fromTable="Sales" fromColumn="ProductKey" toTable="Products" toColumn="ProductKey"/>
          <x15:modelRelationship fromTable="Sales" fromColumn="CustomerKey" toTable="Customers" toColumn="CustomerKey"/>
          <x15:modelRelationship fromTable="Sales" fromColumn="SalesTerritoryKey" toTable="SalesTerritory" toColumn="SalesTerritoryKey"/>
          <x15:modelRelationship fromTable="Sales" fromColumn="OrderDate" toTable="Calendar" toColumn="Date"/>
          <x15:modelRelationship fromTable="Calendar" fromColumn="PeriodID" toTable="Periods" toColumn="PeriodID"/>
        </x15:modelRelationships>
      </x15:dataModel>
    </ext>
  </extLst>
</workbook>
</file>

<file path=xl/calcChain.xml><?xml version="1.0" encoding="utf-8"?>
<calcChain xmlns="http://schemas.openxmlformats.org/spreadsheetml/2006/main">
  <c r="H4" i="36" l="1"/>
  <c r="G5" i="36" s="1"/>
  <c r="H5" i="36" s="1"/>
  <c r="G6" i="36" l="1"/>
  <c r="H6" i="36" s="1"/>
  <c r="I5" i="36"/>
  <c r="I4" i="36"/>
  <c r="I6" i="36" l="1"/>
  <c r="G7" i="36"/>
  <c r="H7" i="36" s="1"/>
  <c r="G8" i="36" l="1"/>
  <c r="H8" i="36" s="1"/>
  <c r="I7" i="36"/>
  <c r="G9" i="36" l="1"/>
  <c r="H9" i="36" s="1"/>
  <c r="I8" i="36"/>
  <c r="I9" i="36" l="1"/>
  <c r="G10" i="36"/>
  <c r="H10" i="36" s="1"/>
  <c r="G11" i="36" l="1"/>
  <c r="H11" i="36" s="1"/>
  <c r="I10" i="36"/>
  <c r="G12" i="36" l="1"/>
  <c r="H12" i="36" s="1"/>
  <c r="I11" i="36"/>
  <c r="G13" i="36" l="1"/>
  <c r="H13" i="36" s="1"/>
  <c r="I12" i="36"/>
  <c r="G14" i="36" l="1"/>
  <c r="H14" i="36" s="1"/>
  <c r="I13" i="36"/>
  <c r="G15" i="36" l="1"/>
  <c r="H15" i="36" s="1"/>
  <c r="I14" i="36"/>
  <c r="G16" i="36" l="1"/>
  <c r="H16" i="36" s="1"/>
  <c r="I15" i="36"/>
  <c r="G17" i="36" l="1"/>
  <c r="H17" i="36" s="1"/>
  <c r="I16" i="36"/>
  <c r="G18" i="36" l="1"/>
  <c r="H18" i="36" s="1"/>
  <c r="I17" i="36"/>
  <c r="I18" i="36" l="1"/>
  <c r="G19" i="36"/>
  <c r="H19" i="36" s="1"/>
  <c r="G20" i="36" l="1"/>
  <c r="H20" i="36" s="1"/>
  <c r="I19" i="36"/>
  <c r="I20" i="36" l="1"/>
  <c r="G21" i="36"/>
  <c r="H21" i="36" s="1"/>
  <c r="I21" i="36" l="1"/>
  <c r="G22" i="36"/>
  <c r="H22" i="36" s="1"/>
  <c r="G23" i="36" l="1"/>
  <c r="H23" i="36" s="1"/>
  <c r="I22" i="36"/>
  <c r="I23" i="36" l="1"/>
  <c r="G24" i="36"/>
  <c r="H24" i="36" s="1"/>
  <c r="G25" i="36" l="1"/>
  <c r="H25" i="36" s="1"/>
  <c r="I24" i="36"/>
  <c r="I25" i="36" l="1"/>
  <c r="G26" i="36"/>
  <c r="H26" i="36" s="1"/>
  <c r="G27" i="36" l="1"/>
  <c r="H27" i="36" s="1"/>
  <c r="I26" i="36"/>
  <c r="G28" i="36" l="1"/>
  <c r="H28" i="36" s="1"/>
  <c r="I27" i="36"/>
  <c r="G29" i="36" l="1"/>
  <c r="H29" i="36" s="1"/>
  <c r="I28" i="36"/>
  <c r="G30" i="36" l="1"/>
  <c r="H30" i="36" s="1"/>
  <c r="I29" i="36"/>
  <c r="G31" i="36" l="1"/>
  <c r="H31" i="36" s="1"/>
  <c r="I30" i="36"/>
  <c r="G32" i="36" l="1"/>
  <c r="H32" i="36" s="1"/>
  <c r="I31" i="36"/>
  <c r="G33" i="36" l="1"/>
  <c r="H33" i="36" s="1"/>
  <c r="I32" i="36"/>
  <c r="I33" i="36" l="1"/>
  <c r="G34" i="36"/>
  <c r="H34" i="36" s="1"/>
  <c r="G35" i="36" l="1"/>
  <c r="H35" i="36" s="1"/>
  <c r="I34" i="36"/>
  <c r="G36" i="36" l="1"/>
  <c r="H36" i="36" s="1"/>
  <c r="I35" i="36"/>
  <c r="I36" i="36" l="1"/>
  <c r="G37" i="36"/>
  <c r="H37" i="36" s="1"/>
  <c r="G38" i="36" l="1"/>
  <c r="H38" i="36" s="1"/>
  <c r="I37" i="36"/>
  <c r="G39" i="36" l="1"/>
  <c r="H39" i="36" s="1"/>
  <c r="I38" i="36"/>
  <c r="I39" i="36" l="1"/>
  <c r="G40" i="36"/>
  <c r="H40" i="36" s="1"/>
  <c r="I40" i="36" l="1"/>
  <c r="G41" i="36"/>
  <c r="H41" i="36" s="1"/>
  <c r="G42" i="36" l="1"/>
  <c r="H42" i="36" s="1"/>
  <c r="I41" i="36"/>
  <c r="G43" i="36" l="1"/>
  <c r="H43" i="36" s="1"/>
  <c r="I42" i="36"/>
  <c r="G44" i="36" l="1"/>
  <c r="H44" i="36" s="1"/>
  <c r="I43" i="36"/>
  <c r="G45" i="36" l="1"/>
  <c r="H45" i="36" s="1"/>
  <c r="I45" i="36" s="1"/>
  <c r="I44" i="36"/>
</calcChain>
</file>

<file path=xl/connections.xml><?xml version="1.0" encoding="utf-8"?>
<connections xmlns="http://schemas.openxmlformats.org/spreadsheetml/2006/main">
  <connection id="1" name="Access AdventureWorks" type="100" refreshedVersion="0">
    <extLst>
      <ext xmlns:x15="http://schemas.microsoft.com/office/spreadsheetml/2010/11/main" uri="{DE250136-89BD-433C-8126-D09CA5730AF9}">
        <x15:connection id="4dc1b8c6-68dc-42e6-b26c-71a842e7c313"/>
      </ext>
    </extLst>
  </connection>
  <connection id="2" name="Connection" type="104" refreshedVersion="0" background="1">
    <extLst>
      <ext xmlns:x15="http://schemas.microsoft.com/office/spreadsheetml/2010/11/main" uri="{DE250136-89BD-433C-8126-D09CA5730AF9}">
        <x15:connection id="Table"/>
      </ext>
    </extLst>
  </connection>
  <connection id="3" name="Connection1" type="104" refreshedVersion="0" background="1">
    <extLst>
      <ext xmlns:x15="http://schemas.microsoft.com/office/spreadsheetml/2010/11/main" uri="{DE250136-89BD-433C-8126-D09CA5730AF9}">
        <x15:connection id="MinListPrice"/>
      </ext>
    </extLst>
  </connection>
  <connection id="4" name="Connection2" type="104" refreshedVersion="0" background="1">
    <extLst>
      <ext xmlns:x15="http://schemas.microsoft.com/office/spreadsheetml/2010/11/main" uri="{DE250136-89BD-433C-8126-D09CA5730AF9}">
        <x15:connection id="PriceTiers"/>
      </ext>
    </extLst>
  </connection>
  <connection id="5" name="Connection3" type="104" refreshedVersion="0" background="1">
    <extLst>
      <ext xmlns:x15="http://schemas.microsoft.com/office/spreadsheetml/2010/11/main" uri="{DE250136-89BD-433C-8126-D09CA5730AF9}">
        <x15:connection id="CountTest"/>
      </ext>
    </extLst>
  </connection>
  <connection id="6" name="Connection4" type="104" refreshedVersion="0" background="1">
    <extLst>
      <ext xmlns:x15="http://schemas.microsoft.com/office/spreadsheetml/2010/11/main" uri="{DE250136-89BD-433C-8126-D09CA5730AF9}">
        <x15:connection id="Periods"/>
      </ext>
    </extLst>
  </connection>
  <connection id="7" name="Excel Calendar" type="100" refreshedVersion="0">
    <extLst>
      <ext xmlns:x15="http://schemas.microsoft.com/office/spreadsheetml/2010/11/main" uri="{DE250136-89BD-433C-8126-D09CA5730AF9}">
        <x15:connection id="fa4ed913-ddf7-4cf2-a9a2-afc1d018b8aa"/>
      </ext>
    </extLst>
  </connection>
  <connection id="8" keepAlive="1" name="ThisWorkbookDataModel" description="This connection is used by Excel for communication between the workbook and embedded PowerPivot data, and should not be manually edited or deleted.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<sst xmlns="http://schemas.openxmlformats.org/spreadsheetml/2006/main" count="858" uniqueCount="105">
  <si>
    <t>Grand Total</t>
  </si>
  <si>
    <t>Year</t>
  </si>
  <si>
    <t>Date</t>
  </si>
  <si>
    <t>PeriodID</t>
  </si>
  <si>
    <t>Start</t>
  </si>
  <si>
    <t>End</t>
  </si>
  <si>
    <t>Days</t>
  </si>
  <si>
    <t>PeriodOfYear</t>
  </si>
  <si>
    <t>Qtr</t>
  </si>
  <si>
    <t>Year - Qtr - Period</t>
  </si>
  <si>
    <t>Sales in Period</t>
  </si>
  <si>
    <t>Q3</t>
  </si>
  <si>
    <t>Q4</t>
  </si>
  <si>
    <t>Q1</t>
  </si>
  <si>
    <t>Q2</t>
  </si>
  <si>
    <t>Sales per Day in Period</t>
  </si>
  <si>
    <t>ddd</t>
  </si>
  <si>
    <t>2001-P7</t>
  </si>
  <si>
    <t>2001-P8</t>
  </si>
  <si>
    <t>2001-P9</t>
  </si>
  <si>
    <t>2001-P10</t>
  </si>
  <si>
    <t>2001-P11</t>
  </si>
  <si>
    <t>2001-P12</t>
  </si>
  <si>
    <t>2002-P7</t>
  </si>
  <si>
    <t>2002-P8</t>
  </si>
  <si>
    <t>2002-P9</t>
  </si>
  <si>
    <t>2002-P10</t>
  </si>
  <si>
    <t>2002-P11</t>
  </si>
  <si>
    <t>2002-P12</t>
  </si>
  <si>
    <t>2003-P7</t>
  </si>
  <si>
    <t>2003-P8</t>
  </si>
  <si>
    <t>2003-P9</t>
  </si>
  <si>
    <t>2003-P10</t>
  </si>
  <si>
    <t>2003-P11</t>
  </si>
  <si>
    <t>2003-P12</t>
  </si>
  <si>
    <t>2004-P7</t>
  </si>
  <si>
    <t>2004-P8</t>
  </si>
  <si>
    <t>2004-P9</t>
  </si>
  <si>
    <t>YOY Period Sales per Day</t>
  </si>
  <si>
    <t>Sales per Day Growth vs Same Period Last Year</t>
  </si>
  <si>
    <t>Supporting file from the book:</t>
  </si>
  <si>
    <t>PowerPivotPro.com</t>
  </si>
  <si>
    <t>Source and example files provided as-is and free of charge.  No warranty is offered.</t>
  </si>
  <si>
    <t>YOY Period Sales</t>
  </si>
  <si>
    <t>YTD Period Sales</t>
  </si>
  <si>
    <t>2004-P10</t>
  </si>
  <si>
    <t>2004-P11</t>
  </si>
  <si>
    <t>2004-P12</t>
  </si>
  <si>
    <t>Prior Period Sales per Day</t>
  </si>
  <si>
    <t>2002-P1</t>
  </si>
  <si>
    <t>2002-P2</t>
  </si>
  <si>
    <t>2002-P3</t>
  </si>
  <si>
    <t>2002-P4</t>
  </si>
  <si>
    <t>2002-P5</t>
  </si>
  <si>
    <t>2002-P6</t>
  </si>
  <si>
    <t>2003-P1</t>
  </si>
  <si>
    <t>2003-P2</t>
  </si>
  <si>
    <t>2003-P3</t>
  </si>
  <si>
    <t>2003-P4</t>
  </si>
  <si>
    <t>2003-P5</t>
  </si>
  <si>
    <t>2003-P6</t>
  </si>
  <si>
    <t>2004-P1</t>
  </si>
  <si>
    <t>2004-P2</t>
  </si>
  <si>
    <t>2004-P3</t>
  </si>
  <si>
    <t>2004-P4</t>
  </si>
  <si>
    <t>2004-P5</t>
  </si>
  <si>
    <t>2004-P6</t>
  </si>
  <si>
    <t>YearPeriod</t>
  </si>
  <si>
    <t>Total Sales</t>
  </si>
  <si>
    <t>P10</t>
  </si>
  <si>
    <t>P11</t>
  </si>
  <si>
    <t>P12</t>
  </si>
  <si>
    <t>P7</t>
  </si>
  <si>
    <t>P8</t>
  </si>
  <si>
    <t>P9</t>
  </si>
  <si>
    <t>P1</t>
  </si>
  <si>
    <t>P2</t>
  </si>
  <si>
    <t>P3</t>
  </si>
  <si>
    <t>P4</t>
  </si>
  <si>
    <t>P5</t>
  </si>
  <si>
    <t>P6</t>
  </si>
  <si>
    <t>Year &gt; Qtr &gt; Period</t>
  </si>
  <si>
    <t>Periods[Year] &gt; Qtr &gt; Period</t>
  </si>
  <si>
    <t>Days in Period</t>
  </si>
  <si>
    <t>PeriodStartDate</t>
  </si>
  <si>
    <t>PeriodEndDate</t>
  </si>
  <si>
    <t>Prior Period Sales</t>
  </si>
  <si>
    <t>2002 Total</t>
  </si>
  <si>
    <t>2003 Total</t>
  </si>
  <si>
    <t>2004 Total</t>
  </si>
  <si>
    <t>Prior Period Sales Total Suppressed</t>
  </si>
  <si>
    <t>QtrLabel</t>
  </si>
  <si>
    <t>Q1 Total</t>
  </si>
  <si>
    <t>Q2 Total</t>
  </si>
  <si>
    <t>Q3 Total</t>
  </si>
  <si>
    <t>Q4 Total</t>
  </si>
  <si>
    <t>PeriodLabel</t>
  </si>
  <si>
    <t>YoY Period Sales Totals Fixed</t>
  </si>
  <si>
    <t>Row Labels</t>
  </si>
  <si>
    <t>Prior Period Sales Fixed</t>
  </si>
  <si>
    <t>Sales per Day in Period YoY Growth</t>
  </si>
  <si>
    <t>Sales per Day in Period YoY Growth %</t>
  </si>
  <si>
    <t>Power Pivot and Power BI</t>
  </si>
  <si>
    <t>by Rob Collie &amp; Avi Singh</t>
  </si>
  <si>
    <t>These files may be redistributed freely as long as this attribution sheet is included.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</si>
</sst>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\$#,##0;\(\$#,##0\);\$#,##0"/>
    <numFmt numFmtId="165" formatCode="0.0\ %;\-0.0\ %;0.0\ %"/>
    <numFmt numFmtId="166" formatCode="0\ %;\-0\ %;0\ %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theme="3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/>
      <right/>
      <top/>
      <bottom style="double">
        <color theme="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" fillId="0" borderId="0" xfId="0" applyFont="1" applyAlignment="1">
      <alignment horizontal="center" vertical="center" wrapText="1"/>
    </xf>
    <xf numFmtId="14" fontId="0" fillId="0" borderId="0" xfId="0" applyNumberFormat="1"/>
    <xf numFmtId="14" fontId="0" fillId="0" borderId="0" xfId="0" applyNumberFormat="1" applyAlignment="1">
      <alignment vertical="center" wrapText="1"/>
    </xf>
    <xf numFmtId="14" fontId="1" fillId="0" borderId="0" xfId="0" applyNumberFormat="1" applyFont="1"/>
    <xf numFmtId="0" fontId="0" fillId="0" borderId="0" xfId="0" applyAlignment="1">
      <alignment horizontal="left" indent="2"/>
    </xf>
    <xf numFmtId="164" fontId="0" fillId="0" borderId="0" xfId="0" applyNumberFormat="1"/>
    <xf numFmtId="0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1" xfId="0" applyNumberFormat="1" applyBorder="1"/>
    <xf numFmtId="16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/>
    </xf>
    <xf numFmtId="164" fontId="0" fillId="0" borderId="0" xfId="0" applyNumberFormat="1" applyAlignment="1">
      <alignment horizontal="left"/>
    </xf>
    <xf numFmtId="164" fontId="0" fillId="0" borderId="1" xfId="0" applyNumberFormat="1" applyBorder="1" applyAlignment="1">
      <alignment horizontal="left"/>
    </xf>
    <xf numFmtId="0" fontId="0" fillId="0" borderId="1" xfId="0" applyBorder="1"/>
    <xf numFmtId="164" fontId="0" fillId="0" borderId="0" xfId="0" applyNumberFormat="1" applyBorder="1"/>
    <xf numFmtId="0" fontId="0" fillId="0" borderId="2" xfId="0" applyBorder="1"/>
    <xf numFmtId="164" fontId="0" fillId="0" borderId="2" xfId="0" applyNumberFormat="1" applyBorder="1"/>
    <xf numFmtId="0" fontId="0" fillId="0" borderId="4" xfId="0" applyBorder="1" applyAlignment="1">
      <alignment horizontal="left" indent="2"/>
    </xf>
    <xf numFmtId="164" fontId="0" fillId="0" borderId="4" xfId="0" applyNumberFormat="1" applyBorder="1"/>
    <xf numFmtId="0" fontId="0" fillId="0" borderId="4" xfId="0" applyBorder="1" applyAlignment="1">
      <alignment horizontal="left" indent="1"/>
    </xf>
    <xf numFmtId="0" fontId="0" fillId="0" borderId="3" xfId="0" applyBorder="1" applyAlignment="1">
      <alignment horizontal="left" indent="2"/>
    </xf>
    <xf numFmtId="164" fontId="0" fillId="0" borderId="3" xfId="0" applyNumberFormat="1" applyBorder="1"/>
    <xf numFmtId="0" fontId="0" fillId="0" borderId="3" xfId="0" applyBorder="1" applyAlignment="1">
      <alignment horizontal="left" indent="1"/>
    </xf>
    <xf numFmtId="0" fontId="0" fillId="0" borderId="5" xfId="0" applyBorder="1" applyAlignment="1">
      <alignment horizontal="left"/>
    </xf>
    <xf numFmtId="164" fontId="0" fillId="0" borderId="5" xfId="0" applyNumberFormat="1" applyBorder="1"/>
    <xf numFmtId="0" fontId="0" fillId="0" borderId="6" xfId="0" applyBorder="1" applyAlignment="1">
      <alignment horizontal="left"/>
    </xf>
    <xf numFmtId="164" fontId="0" fillId="0" borderId="6" xfId="0" applyNumberFormat="1" applyBorder="1"/>
    <xf numFmtId="166" fontId="0" fillId="0" borderId="0" xfId="0" applyNumberFormat="1"/>
    <xf numFmtId="0" fontId="3" fillId="0" borderId="0" xfId="1" applyFont="1" applyAlignment="1">
      <alignment horizontal="left"/>
    </xf>
    <xf numFmtId="0" fontId="4" fillId="0" borderId="0" xfId="1" applyFont="1" applyAlignment="1">
      <alignment horizontal="left"/>
    </xf>
  </cellXfs>
  <cellStyles count="2">
    <cellStyle name="Hyperlink" xfId="1" builtinId="8"/>
    <cellStyle name="Normal" xfId="0" builtinId="0"/>
  </cellStyles>
  <dxfs count="89"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thin">
          <color theme="4"/>
        </bottom>
        <horizontal style="thin">
          <color theme="4"/>
        </horizontal>
      </border>
    </dxf>
    <dxf>
      <border>
        <bottom style="double">
          <color theme="4"/>
        </bottom>
      </border>
    </dxf>
    <dxf>
      <border>
        <bottom style="double">
          <color theme="4"/>
        </bottom>
      </border>
    </dxf>
    <dxf>
      <border>
        <top style="double">
          <color theme="4"/>
        </top>
        <bottom style="double">
          <color theme="4"/>
        </bottom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horizontal style="thin">
          <color theme="4"/>
        </horizontal>
      </border>
    </dxf>
    <dxf>
      <border>
        <bottom style="thin">
          <color theme="4"/>
        </bottom>
      </border>
    </dxf>
    <dxf>
      <border>
        <bottom style="thin">
          <color theme="4"/>
        </bottom>
      </border>
    </dxf>
    <dxf>
      <border>
        <bottom style="thin">
          <color theme="4"/>
        </bottom>
      </border>
    </dxf>
    <dxf>
      <border>
        <bottom style="thin">
          <color theme="4"/>
        </bottom>
      </border>
    </dxf>
    <dxf>
      <border>
        <bottom style="thin">
          <color theme="4"/>
        </bottom>
      </border>
    </dxf>
    <dxf>
      <border>
        <bottom style="thin">
          <color theme="4"/>
        </bottom>
      </border>
    </dxf>
    <dxf>
      <border>
        <bottom style="thin">
          <color theme="4"/>
        </bottom>
      </border>
    </dxf>
    <dxf>
      <border>
        <bottom style="thin">
          <color theme="4"/>
        </bottom>
      </border>
    </dxf>
    <dxf>
      <border>
        <bottom style="thin">
          <color theme="4"/>
        </bottom>
      </border>
    </dxf>
    <dxf>
      <border>
        <bottom style="thin">
          <color theme="4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bottom style="thin">
          <color theme="4" tint="0.39997558519241921"/>
        </bottom>
      </border>
    </dxf>
    <dxf>
      <border>
        <top style="thin">
          <color theme="3"/>
        </top>
      </border>
    </dxf>
    <dxf>
      <border>
        <top style="thin">
          <color theme="3"/>
        </top>
      </border>
    </dxf>
    <dxf>
      <border>
        <top style="thin">
          <color theme="3"/>
        </top>
      </border>
    </dxf>
    <dxf>
      <border>
        <top style="thin">
          <color theme="3"/>
        </top>
      </border>
    </dxf>
    <dxf>
      <border>
        <top style="thin">
          <color theme="3"/>
        </top>
      </border>
    </dxf>
    <dxf>
      <border>
        <top style="thin">
          <color theme="3"/>
        </top>
      </border>
    </dxf>
    <dxf>
      <border>
        <top style="thin">
          <color theme="3"/>
        </top>
      </border>
    </dxf>
    <dxf>
      <border>
        <top style="thin">
          <color theme="3"/>
        </top>
      </border>
    </dxf>
    <dxf>
      <border>
        <top style="thin">
          <color theme="3"/>
        </top>
      </border>
    </dxf>
    <dxf>
      <border>
        <top style="thin">
          <color theme="3"/>
        </top>
      </border>
    </dxf>
    <dxf>
      <border>
        <top style="thin">
          <color theme="3"/>
        </top>
      </border>
    </dxf>
    <dxf>
      <alignment horizontal="left" readingOrder="0"/>
    </dxf>
    <dxf>
      <alignment horizontal="left" readingOrder="0"/>
    </dxf>
    <dxf>
      <border>
        <top style="thin">
          <color theme="3"/>
        </top>
      </border>
    </dxf>
    <dxf>
      <border>
        <top style="thin">
          <color theme="3"/>
        </top>
      </border>
    </dxf>
    <dxf>
      <border>
        <top style="thin">
          <color theme="3"/>
        </top>
      </border>
    </dxf>
    <dxf>
      <alignment horizontal="center" readingOrder="0"/>
    </dxf>
    <dxf>
      <alignment horizontal="center" readingOrder="0"/>
    </dxf>
    <dxf>
      <border>
        <top style="thin">
          <color theme="3"/>
        </top>
      </border>
    </dxf>
    <dxf>
      <border>
        <top style="thin">
          <color theme="3"/>
        </top>
      </border>
    </dxf>
    <dxf>
      <border>
        <top style="thin">
          <color theme="3"/>
        </top>
      </border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</dxfs>
  <tableStyles count="1" defaultTableStyle="TableStyleMedium2" defaultPivotStyle="PivotStyleLight16">
    <tableStyle name="Flattened Pivot Style" table="0" count="3">
      <tableStyleElement type="headerRow" dxfId="88"/>
      <tableStyleElement type="totalRow" dxfId="87"/>
      <tableStyleElement type="secondRowStripe" dxfId="8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customXml" Target="../customXml/item77.xml"/><Relationship Id="rId21" Type="http://schemas.openxmlformats.org/officeDocument/2006/relationships/pivotCacheDefinition" Target="pivotCache/pivotCacheDefinition5.xml"/><Relationship Id="rId42" Type="http://schemas.openxmlformats.org/officeDocument/2006/relationships/customXml" Target="../customXml/item2.xml"/><Relationship Id="rId63" Type="http://schemas.openxmlformats.org/officeDocument/2006/relationships/customXml" Target="../customXml/item23.xml"/><Relationship Id="rId84" Type="http://schemas.openxmlformats.org/officeDocument/2006/relationships/customXml" Target="../customXml/item44.xml"/><Relationship Id="rId138" Type="http://schemas.openxmlformats.org/officeDocument/2006/relationships/customXml" Target="../customXml/item98.xml"/><Relationship Id="rId159" Type="http://schemas.openxmlformats.org/officeDocument/2006/relationships/customXml" Target="../customXml/item119.xml"/><Relationship Id="rId107" Type="http://schemas.openxmlformats.org/officeDocument/2006/relationships/customXml" Target="../customXml/item67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16.xml"/><Relationship Id="rId53" Type="http://schemas.openxmlformats.org/officeDocument/2006/relationships/customXml" Target="../customXml/item13.xml"/><Relationship Id="rId74" Type="http://schemas.openxmlformats.org/officeDocument/2006/relationships/customXml" Target="../customXml/item34.xml"/><Relationship Id="rId128" Type="http://schemas.openxmlformats.org/officeDocument/2006/relationships/customXml" Target="../customXml/item88.xml"/><Relationship Id="rId149" Type="http://schemas.openxmlformats.org/officeDocument/2006/relationships/customXml" Target="../customXml/item109.xml"/><Relationship Id="rId5" Type="http://schemas.openxmlformats.org/officeDocument/2006/relationships/worksheet" Target="worksheets/sheet5.xml"/><Relationship Id="rId95" Type="http://schemas.openxmlformats.org/officeDocument/2006/relationships/customXml" Target="../customXml/item55.xml"/><Relationship Id="rId22" Type="http://schemas.openxmlformats.org/officeDocument/2006/relationships/pivotCacheDefinition" Target="pivotCache/pivotCacheDefinition6.xml"/><Relationship Id="rId43" Type="http://schemas.openxmlformats.org/officeDocument/2006/relationships/customXml" Target="../customXml/item3.xml"/><Relationship Id="rId64" Type="http://schemas.openxmlformats.org/officeDocument/2006/relationships/customXml" Target="../customXml/item24.xml"/><Relationship Id="rId118" Type="http://schemas.openxmlformats.org/officeDocument/2006/relationships/customXml" Target="../customXml/item78.xml"/><Relationship Id="rId139" Type="http://schemas.openxmlformats.org/officeDocument/2006/relationships/customXml" Target="../customXml/item99.xml"/><Relationship Id="rId80" Type="http://schemas.openxmlformats.org/officeDocument/2006/relationships/customXml" Target="../customXml/item40.xml"/><Relationship Id="rId85" Type="http://schemas.openxmlformats.org/officeDocument/2006/relationships/customXml" Target="../customXml/item45.xml"/><Relationship Id="rId150" Type="http://schemas.openxmlformats.org/officeDocument/2006/relationships/customXml" Target="../customXml/item110.xml"/><Relationship Id="rId155" Type="http://schemas.openxmlformats.org/officeDocument/2006/relationships/customXml" Target="../customXml/item115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33" Type="http://schemas.openxmlformats.org/officeDocument/2006/relationships/pivotCacheDefinition" Target="pivotCache/pivotCacheDefinition17.xml"/><Relationship Id="rId38" Type="http://schemas.openxmlformats.org/officeDocument/2006/relationships/sharedStrings" Target="sharedStrings.xml"/><Relationship Id="rId59" Type="http://schemas.openxmlformats.org/officeDocument/2006/relationships/customXml" Target="../customXml/item19.xml"/><Relationship Id="rId103" Type="http://schemas.openxmlformats.org/officeDocument/2006/relationships/customXml" Target="../customXml/item63.xml"/><Relationship Id="rId108" Type="http://schemas.openxmlformats.org/officeDocument/2006/relationships/customXml" Target="../customXml/item68.xml"/><Relationship Id="rId124" Type="http://schemas.openxmlformats.org/officeDocument/2006/relationships/customXml" Target="../customXml/item84.xml"/><Relationship Id="rId129" Type="http://schemas.openxmlformats.org/officeDocument/2006/relationships/customXml" Target="../customXml/item89.xml"/><Relationship Id="rId54" Type="http://schemas.openxmlformats.org/officeDocument/2006/relationships/customXml" Target="../customXml/item14.xml"/><Relationship Id="rId70" Type="http://schemas.openxmlformats.org/officeDocument/2006/relationships/customXml" Target="../customXml/item30.xml"/><Relationship Id="rId75" Type="http://schemas.openxmlformats.org/officeDocument/2006/relationships/customXml" Target="../customXml/item35.xml"/><Relationship Id="rId91" Type="http://schemas.openxmlformats.org/officeDocument/2006/relationships/customXml" Target="../customXml/item51.xml"/><Relationship Id="rId96" Type="http://schemas.openxmlformats.org/officeDocument/2006/relationships/customXml" Target="../customXml/item56.xml"/><Relationship Id="rId140" Type="http://schemas.openxmlformats.org/officeDocument/2006/relationships/customXml" Target="../customXml/item100.xml"/><Relationship Id="rId145" Type="http://schemas.openxmlformats.org/officeDocument/2006/relationships/customXml" Target="../customXml/item10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pivotCacheDefinition" Target="pivotCache/pivotCacheDefinition7.xml"/><Relationship Id="rId28" Type="http://schemas.openxmlformats.org/officeDocument/2006/relationships/pivotCacheDefinition" Target="pivotCache/pivotCacheDefinition12.xml"/><Relationship Id="rId49" Type="http://schemas.openxmlformats.org/officeDocument/2006/relationships/customXml" Target="../customXml/item9.xml"/><Relationship Id="rId114" Type="http://schemas.openxmlformats.org/officeDocument/2006/relationships/customXml" Target="../customXml/item74.xml"/><Relationship Id="rId119" Type="http://schemas.openxmlformats.org/officeDocument/2006/relationships/customXml" Target="../customXml/item79.xml"/><Relationship Id="rId44" Type="http://schemas.openxmlformats.org/officeDocument/2006/relationships/customXml" Target="../customXml/item4.xml"/><Relationship Id="rId60" Type="http://schemas.openxmlformats.org/officeDocument/2006/relationships/customXml" Target="../customXml/item20.xml"/><Relationship Id="rId65" Type="http://schemas.openxmlformats.org/officeDocument/2006/relationships/customXml" Target="../customXml/item25.xml"/><Relationship Id="rId81" Type="http://schemas.openxmlformats.org/officeDocument/2006/relationships/customXml" Target="../customXml/item41.xml"/><Relationship Id="rId86" Type="http://schemas.openxmlformats.org/officeDocument/2006/relationships/customXml" Target="../customXml/item46.xml"/><Relationship Id="rId130" Type="http://schemas.openxmlformats.org/officeDocument/2006/relationships/customXml" Target="../customXml/item90.xml"/><Relationship Id="rId135" Type="http://schemas.openxmlformats.org/officeDocument/2006/relationships/customXml" Target="../customXml/item95.xml"/><Relationship Id="rId151" Type="http://schemas.openxmlformats.org/officeDocument/2006/relationships/customXml" Target="../customXml/item111.xml"/><Relationship Id="rId156" Type="http://schemas.openxmlformats.org/officeDocument/2006/relationships/customXml" Target="../customXml/item116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9" Type="http://schemas.openxmlformats.org/officeDocument/2006/relationships/powerPivotData" Target="model/item.data"/><Relationship Id="rId109" Type="http://schemas.openxmlformats.org/officeDocument/2006/relationships/customXml" Target="../customXml/item69.xml"/><Relationship Id="rId34" Type="http://schemas.openxmlformats.org/officeDocument/2006/relationships/pivotCacheDefinition" Target="pivotCache/pivotCacheDefinition18.xml"/><Relationship Id="rId50" Type="http://schemas.openxmlformats.org/officeDocument/2006/relationships/customXml" Target="../customXml/item10.xml"/><Relationship Id="rId55" Type="http://schemas.openxmlformats.org/officeDocument/2006/relationships/customXml" Target="../customXml/item15.xml"/><Relationship Id="rId76" Type="http://schemas.openxmlformats.org/officeDocument/2006/relationships/customXml" Target="../customXml/item36.xml"/><Relationship Id="rId97" Type="http://schemas.openxmlformats.org/officeDocument/2006/relationships/customXml" Target="../customXml/item57.xml"/><Relationship Id="rId104" Type="http://schemas.openxmlformats.org/officeDocument/2006/relationships/customXml" Target="../customXml/item64.xml"/><Relationship Id="rId120" Type="http://schemas.openxmlformats.org/officeDocument/2006/relationships/customXml" Target="../customXml/item80.xml"/><Relationship Id="rId125" Type="http://schemas.openxmlformats.org/officeDocument/2006/relationships/customXml" Target="../customXml/item85.xml"/><Relationship Id="rId141" Type="http://schemas.openxmlformats.org/officeDocument/2006/relationships/customXml" Target="../customXml/item101.xml"/><Relationship Id="rId146" Type="http://schemas.openxmlformats.org/officeDocument/2006/relationships/customXml" Target="../customXml/item106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31.xml"/><Relationship Id="rId92" Type="http://schemas.openxmlformats.org/officeDocument/2006/relationships/customXml" Target="../customXml/item52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13.xml"/><Relationship Id="rId24" Type="http://schemas.openxmlformats.org/officeDocument/2006/relationships/pivotCacheDefinition" Target="pivotCache/pivotCacheDefinition8.xml"/><Relationship Id="rId40" Type="http://schemas.openxmlformats.org/officeDocument/2006/relationships/calcChain" Target="calcChain.xml"/><Relationship Id="rId45" Type="http://schemas.openxmlformats.org/officeDocument/2006/relationships/customXml" Target="../customXml/item5.xml"/><Relationship Id="rId66" Type="http://schemas.openxmlformats.org/officeDocument/2006/relationships/customXml" Target="../customXml/item26.xml"/><Relationship Id="rId87" Type="http://schemas.openxmlformats.org/officeDocument/2006/relationships/customXml" Target="../customXml/item47.xml"/><Relationship Id="rId110" Type="http://schemas.openxmlformats.org/officeDocument/2006/relationships/customXml" Target="../customXml/item70.xml"/><Relationship Id="rId115" Type="http://schemas.openxmlformats.org/officeDocument/2006/relationships/customXml" Target="../customXml/item75.xml"/><Relationship Id="rId131" Type="http://schemas.openxmlformats.org/officeDocument/2006/relationships/customXml" Target="../customXml/item91.xml"/><Relationship Id="rId136" Type="http://schemas.openxmlformats.org/officeDocument/2006/relationships/customXml" Target="../customXml/item96.xml"/><Relationship Id="rId157" Type="http://schemas.openxmlformats.org/officeDocument/2006/relationships/customXml" Target="../customXml/item117.xml"/><Relationship Id="rId61" Type="http://schemas.openxmlformats.org/officeDocument/2006/relationships/customXml" Target="../customXml/item21.xml"/><Relationship Id="rId82" Type="http://schemas.openxmlformats.org/officeDocument/2006/relationships/customXml" Target="../customXml/item42.xml"/><Relationship Id="rId152" Type="http://schemas.openxmlformats.org/officeDocument/2006/relationships/customXml" Target="../customXml/item112.xml"/><Relationship Id="rId19" Type="http://schemas.openxmlformats.org/officeDocument/2006/relationships/pivotCacheDefinition" Target="pivotCache/pivotCacheDefinition3.xml"/><Relationship Id="rId14" Type="http://schemas.openxmlformats.org/officeDocument/2006/relationships/worksheet" Target="worksheets/sheet14.xml"/><Relationship Id="rId30" Type="http://schemas.openxmlformats.org/officeDocument/2006/relationships/pivotCacheDefinition" Target="pivotCache/pivotCacheDefinition14.xml"/><Relationship Id="rId35" Type="http://schemas.openxmlformats.org/officeDocument/2006/relationships/theme" Target="theme/theme1.xml"/><Relationship Id="rId56" Type="http://schemas.openxmlformats.org/officeDocument/2006/relationships/customXml" Target="../customXml/item16.xml"/><Relationship Id="rId77" Type="http://schemas.openxmlformats.org/officeDocument/2006/relationships/customXml" Target="../customXml/item37.xml"/><Relationship Id="rId100" Type="http://schemas.openxmlformats.org/officeDocument/2006/relationships/customXml" Target="../customXml/item60.xml"/><Relationship Id="rId105" Type="http://schemas.openxmlformats.org/officeDocument/2006/relationships/customXml" Target="../customXml/item65.xml"/><Relationship Id="rId126" Type="http://schemas.openxmlformats.org/officeDocument/2006/relationships/customXml" Target="../customXml/item86.xml"/><Relationship Id="rId147" Type="http://schemas.openxmlformats.org/officeDocument/2006/relationships/customXml" Target="../customXml/item107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1.xml"/><Relationship Id="rId72" Type="http://schemas.openxmlformats.org/officeDocument/2006/relationships/customXml" Target="../customXml/item32.xml"/><Relationship Id="rId93" Type="http://schemas.openxmlformats.org/officeDocument/2006/relationships/customXml" Target="../customXml/item53.xml"/><Relationship Id="rId98" Type="http://schemas.openxmlformats.org/officeDocument/2006/relationships/customXml" Target="../customXml/item58.xml"/><Relationship Id="rId121" Type="http://schemas.openxmlformats.org/officeDocument/2006/relationships/customXml" Target="../customXml/item81.xml"/><Relationship Id="rId142" Type="http://schemas.openxmlformats.org/officeDocument/2006/relationships/customXml" Target="../customXml/item102.xml"/><Relationship Id="rId3" Type="http://schemas.openxmlformats.org/officeDocument/2006/relationships/worksheet" Target="worksheets/sheet3.xml"/><Relationship Id="rId25" Type="http://schemas.openxmlformats.org/officeDocument/2006/relationships/pivotCacheDefinition" Target="pivotCache/pivotCacheDefinition9.xml"/><Relationship Id="rId46" Type="http://schemas.openxmlformats.org/officeDocument/2006/relationships/customXml" Target="../customXml/item6.xml"/><Relationship Id="rId67" Type="http://schemas.openxmlformats.org/officeDocument/2006/relationships/customXml" Target="../customXml/item27.xml"/><Relationship Id="rId116" Type="http://schemas.openxmlformats.org/officeDocument/2006/relationships/customXml" Target="../customXml/item76.xml"/><Relationship Id="rId137" Type="http://schemas.openxmlformats.org/officeDocument/2006/relationships/customXml" Target="../customXml/item97.xml"/><Relationship Id="rId158" Type="http://schemas.openxmlformats.org/officeDocument/2006/relationships/customXml" Target="../customXml/item118.xml"/><Relationship Id="rId20" Type="http://schemas.openxmlformats.org/officeDocument/2006/relationships/pivotCacheDefinition" Target="pivotCache/pivotCacheDefinition4.xml"/><Relationship Id="rId41" Type="http://schemas.openxmlformats.org/officeDocument/2006/relationships/customXml" Target="../customXml/item1.xml"/><Relationship Id="rId62" Type="http://schemas.openxmlformats.org/officeDocument/2006/relationships/customXml" Target="../customXml/item22.xml"/><Relationship Id="rId83" Type="http://schemas.openxmlformats.org/officeDocument/2006/relationships/customXml" Target="../customXml/item43.xml"/><Relationship Id="rId88" Type="http://schemas.openxmlformats.org/officeDocument/2006/relationships/customXml" Target="../customXml/item48.xml"/><Relationship Id="rId111" Type="http://schemas.openxmlformats.org/officeDocument/2006/relationships/customXml" Target="../customXml/item71.xml"/><Relationship Id="rId132" Type="http://schemas.openxmlformats.org/officeDocument/2006/relationships/customXml" Target="../customXml/item92.xml"/><Relationship Id="rId153" Type="http://schemas.openxmlformats.org/officeDocument/2006/relationships/customXml" Target="../customXml/item113.xml"/><Relationship Id="rId15" Type="http://schemas.openxmlformats.org/officeDocument/2006/relationships/worksheet" Target="worksheets/sheet15.xml"/><Relationship Id="rId36" Type="http://schemas.openxmlformats.org/officeDocument/2006/relationships/connections" Target="connections.xml"/><Relationship Id="rId57" Type="http://schemas.openxmlformats.org/officeDocument/2006/relationships/customXml" Target="../customXml/item17.xml"/><Relationship Id="rId106" Type="http://schemas.openxmlformats.org/officeDocument/2006/relationships/customXml" Target="../customXml/item66.xml"/><Relationship Id="rId127" Type="http://schemas.openxmlformats.org/officeDocument/2006/relationships/customXml" Target="../customXml/item87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5.xml"/><Relationship Id="rId52" Type="http://schemas.openxmlformats.org/officeDocument/2006/relationships/customXml" Target="../customXml/item12.xml"/><Relationship Id="rId73" Type="http://schemas.openxmlformats.org/officeDocument/2006/relationships/customXml" Target="../customXml/item33.xml"/><Relationship Id="rId78" Type="http://schemas.openxmlformats.org/officeDocument/2006/relationships/customXml" Target="../customXml/item38.xml"/><Relationship Id="rId94" Type="http://schemas.openxmlformats.org/officeDocument/2006/relationships/customXml" Target="../customXml/item54.xml"/><Relationship Id="rId99" Type="http://schemas.openxmlformats.org/officeDocument/2006/relationships/customXml" Target="../customXml/item59.xml"/><Relationship Id="rId101" Type="http://schemas.openxmlformats.org/officeDocument/2006/relationships/customXml" Target="../customXml/item61.xml"/><Relationship Id="rId122" Type="http://schemas.openxmlformats.org/officeDocument/2006/relationships/customXml" Target="../customXml/item82.xml"/><Relationship Id="rId143" Type="http://schemas.openxmlformats.org/officeDocument/2006/relationships/customXml" Target="../customXml/item103.xml"/><Relationship Id="rId148" Type="http://schemas.openxmlformats.org/officeDocument/2006/relationships/customXml" Target="../customXml/item10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pivotCacheDefinition" Target="pivotCache/pivotCacheDefinition10.xml"/><Relationship Id="rId47" Type="http://schemas.openxmlformats.org/officeDocument/2006/relationships/customXml" Target="../customXml/item7.xml"/><Relationship Id="rId68" Type="http://schemas.openxmlformats.org/officeDocument/2006/relationships/customXml" Target="../customXml/item28.xml"/><Relationship Id="rId89" Type="http://schemas.openxmlformats.org/officeDocument/2006/relationships/customXml" Target="../customXml/item49.xml"/><Relationship Id="rId112" Type="http://schemas.openxmlformats.org/officeDocument/2006/relationships/customXml" Target="../customXml/item72.xml"/><Relationship Id="rId133" Type="http://schemas.openxmlformats.org/officeDocument/2006/relationships/customXml" Target="../customXml/item93.xml"/><Relationship Id="rId154" Type="http://schemas.openxmlformats.org/officeDocument/2006/relationships/customXml" Target="../customXml/item114.xml"/><Relationship Id="rId16" Type="http://schemas.openxmlformats.org/officeDocument/2006/relationships/worksheet" Target="worksheets/sheet16.xml"/><Relationship Id="rId37" Type="http://schemas.openxmlformats.org/officeDocument/2006/relationships/styles" Target="styles.xml"/><Relationship Id="rId58" Type="http://schemas.openxmlformats.org/officeDocument/2006/relationships/customXml" Target="../customXml/item18.xml"/><Relationship Id="rId79" Type="http://schemas.openxmlformats.org/officeDocument/2006/relationships/customXml" Target="../customXml/item39.xml"/><Relationship Id="rId102" Type="http://schemas.openxmlformats.org/officeDocument/2006/relationships/customXml" Target="../customXml/item62.xml"/><Relationship Id="rId123" Type="http://schemas.openxmlformats.org/officeDocument/2006/relationships/customXml" Target="../customXml/item83.xml"/><Relationship Id="rId144" Type="http://schemas.openxmlformats.org/officeDocument/2006/relationships/customXml" Target="../customXml/item104.xml"/><Relationship Id="rId90" Type="http://schemas.openxmlformats.org/officeDocument/2006/relationships/customXml" Target="../customXml/item50.xml"/><Relationship Id="rId27" Type="http://schemas.openxmlformats.org/officeDocument/2006/relationships/pivotCacheDefinition" Target="pivotCache/pivotCacheDefinition11.xml"/><Relationship Id="rId48" Type="http://schemas.openxmlformats.org/officeDocument/2006/relationships/customXml" Target="../customXml/item8.xml"/><Relationship Id="rId69" Type="http://schemas.openxmlformats.org/officeDocument/2006/relationships/customXml" Target="../customXml/item29.xml"/><Relationship Id="rId113" Type="http://schemas.openxmlformats.org/officeDocument/2006/relationships/customXml" Target="../customXml/item73.xml"/><Relationship Id="rId134" Type="http://schemas.openxmlformats.org/officeDocument/2006/relationships/customXml" Target="../customXml/item9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werpivotpro.com/how-we-can-help-overview/" TargetMode="External"/><Relationship Id="rId2" Type="http://schemas.openxmlformats.org/officeDocument/2006/relationships/image" Target="../media/image1.jpg"/><Relationship Id="rId1" Type="http://schemas.openxmlformats.org/officeDocument/2006/relationships/hyperlink" Target="http://www.powerpivotpro.com/the-book/" TargetMode="External"/><Relationship Id="rId4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</xdr:col>
      <xdr:colOff>114300</xdr:colOff>
      <xdr:row>13</xdr:row>
      <xdr:rowOff>138560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3125" cy="2672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114301</xdr:rowOff>
    </xdr:from>
    <xdr:to>
      <xdr:col>6</xdr:col>
      <xdr:colOff>600075</xdr:colOff>
      <xdr:row>24</xdr:row>
      <xdr:rowOff>23481</xdr:rowOff>
    </xdr:to>
    <xdr:pic>
      <xdr:nvPicPr>
        <xdr:cNvPr id="3" name="Picture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38451"/>
          <a:ext cx="4457700" cy="18141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470389</xdr:colOff>
      <xdr:row>18</xdr:row>
      <xdr:rowOff>183174</xdr:rowOff>
    </xdr:from>
    <xdr:to>
      <xdr:col>7</xdr:col>
      <xdr:colOff>65943</xdr:colOff>
      <xdr:row>20</xdr:row>
      <xdr:rowOff>28576</xdr:rowOff>
    </xdr:to>
    <xdr:sp macro="" textlink="">
      <xdr:nvSpPr>
        <xdr:cNvPr id="2" name="Rounded Rectangle 1"/>
        <xdr:cNvSpPr/>
      </xdr:nvSpPr>
      <xdr:spPr>
        <a:xfrm>
          <a:off x="5144966" y="3612174"/>
          <a:ext cx="709246" cy="226402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1619250</xdr:colOff>
      <xdr:row>19</xdr:row>
      <xdr:rowOff>0</xdr:rowOff>
    </xdr:from>
    <xdr:to>
      <xdr:col>8</xdr:col>
      <xdr:colOff>14654</xdr:colOff>
      <xdr:row>20</xdr:row>
      <xdr:rowOff>35902</xdr:rowOff>
    </xdr:to>
    <xdr:sp macro="" textlink="">
      <xdr:nvSpPr>
        <xdr:cNvPr id="6" name="Rounded Rectangle 5"/>
        <xdr:cNvSpPr/>
      </xdr:nvSpPr>
      <xdr:spPr>
        <a:xfrm flipH="1">
          <a:off x="7407519" y="3619500"/>
          <a:ext cx="586154" cy="226402"/>
        </a:xfrm>
        <a:prstGeom prst="roundRect">
          <a:avLst/>
        </a:prstGeom>
        <a:ln w="28575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197826</xdr:colOff>
      <xdr:row>14</xdr:row>
      <xdr:rowOff>95251</xdr:rowOff>
    </xdr:from>
    <xdr:to>
      <xdr:col>7</xdr:col>
      <xdr:colOff>1238250</xdr:colOff>
      <xdr:row>17</xdr:row>
      <xdr:rowOff>146539</xdr:rowOff>
    </xdr:to>
    <xdr:sp macro="" textlink="">
      <xdr:nvSpPr>
        <xdr:cNvPr id="7" name="Rounded Rectangular Callout 6"/>
        <xdr:cNvSpPr/>
      </xdr:nvSpPr>
      <xdr:spPr>
        <a:xfrm>
          <a:off x="5876191" y="2762251"/>
          <a:ext cx="1040424" cy="622788"/>
        </a:xfrm>
        <a:prstGeom prst="wedgeRoundRectCallout">
          <a:avLst>
            <a:gd name="adj1" fmla="val 75314"/>
            <a:gd name="adj2" fmla="val 84853"/>
            <a:gd name="adj3" fmla="val 16667"/>
          </a:avLst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Measure Suppressed </a:t>
          </a:r>
        </a:p>
        <a:p>
          <a:pPr algn="l"/>
          <a:r>
            <a:rPr lang="en-US" sz="1100"/>
            <a:t>for</a:t>
          </a:r>
          <a:r>
            <a:rPr lang="en-US" sz="1100" baseline="0"/>
            <a:t> Totals</a:t>
          </a:r>
          <a:endParaRPr lang="en-US" sz="1100"/>
        </a:p>
      </xdr:txBody>
    </xdr:sp>
    <xdr:clientData/>
  </xdr:twoCellAnchor>
  <xdr:twoCellAnchor>
    <xdr:from>
      <xdr:col>7</xdr:col>
      <xdr:colOff>1597269</xdr:colOff>
      <xdr:row>13</xdr:row>
      <xdr:rowOff>168519</xdr:rowOff>
    </xdr:from>
    <xdr:to>
      <xdr:col>7</xdr:col>
      <xdr:colOff>2183423</xdr:colOff>
      <xdr:row>15</xdr:row>
      <xdr:rowOff>13921</xdr:rowOff>
    </xdr:to>
    <xdr:sp macro="" textlink="">
      <xdr:nvSpPr>
        <xdr:cNvPr id="8" name="Rounded Rectangle 7"/>
        <xdr:cNvSpPr/>
      </xdr:nvSpPr>
      <xdr:spPr>
        <a:xfrm flipH="1">
          <a:off x="7275634" y="2645019"/>
          <a:ext cx="586154" cy="226402"/>
        </a:xfrm>
        <a:prstGeom prst="roundRect">
          <a:avLst/>
        </a:prstGeom>
        <a:ln w="28575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203688</xdr:colOff>
      <xdr:row>14</xdr:row>
      <xdr:rowOff>101112</xdr:rowOff>
    </xdr:from>
    <xdr:to>
      <xdr:col>7</xdr:col>
      <xdr:colOff>1244112</xdr:colOff>
      <xdr:row>17</xdr:row>
      <xdr:rowOff>152400</xdr:rowOff>
    </xdr:to>
    <xdr:sp macro="" textlink="">
      <xdr:nvSpPr>
        <xdr:cNvPr id="9" name="Rounded Rectangular Callout 8"/>
        <xdr:cNvSpPr/>
      </xdr:nvSpPr>
      <xdr:spPr>
        <a:xfrm>
          <a:off x="5882053" y="2768112"/>
          <a:ext cx="1040424" cy="622788"/>
        </a:xfrm>
        <a:prstGeom prst="wedgeRoundRectCallout">
          <a:avLst>
            <a:gd name="adj1" fmla="val 80244"/>
            <a:gd name="adj2" fmla="val -53971"/>
            <a:gd name="adj3" fmla="val 16667"/>
          </a:avLst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Measure Suppressed </a:t>
          </a:r>
        </a:p>
        <a:p>
          <a:pPr algn="l"/>
          <a:r>
            <a:rPr lang="en-US" sz="1100"/>
            <a:t>for</a:t>
          </a:r>
          <a:r>
            <a:rPr lang="en-US" sz="1100" baseline="0"/>
            <a:t> Totals</a:t>
          </a:r>
          <a:endParaRPr lang="en-US" sz="1100"/>
        </a:p>
      </xdr:txBody>
    </xdr:sp>
    <xdr:clientData/>
  </xdr:twoCellAnchor>
  <xdr:twoCellAnchor>
    <xdr:from>
      <xdr:col>8</xdr:col>
      <xdr:colOff>65943</xdr:colOff>
      <xdr:row>5</xdr:row>
      <xdr:rowOff>58615</xdr:rowOff>
    </xdr:from>
    <xdr:to>
      <xdr:col>14</xdr:col>
      <xdr:colOff>593481</xdr:colOff>
      <xdr:row>18</xdr:row>
      <xdr:rowOff>175846</xdr:rowOff>
    </xdr:to>
    <xdr:sp macro="" textlink="">
      <xdr:nvSpPr>
        <xdr:cNvPr id="11" name="TextBox 10"/>
        <xdr:cNvSpPr txBox="1"/>
      </xdr:nvSpPr>
      <xdr:spPr>
        <a:xfrm>
          <a:off x="7656635" y="1011115"/>
          <a:ext cx="5758961" cy="25937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1100">
              <a:effectLst/>
              <a:latin typeface="+mn-lt"/>
              <a:ea typeface="Calibri"/>
              <a:cs typeface="Times New Roman"/>
            </a:rPr>
            <a:t>Prior Period Sales Total Suppressed =</a:t>
          </a:r>
          <a:br>
            <a:rPr lang="en-US" sz="1100">
              <a:effectLst/>
              <a:latin typeface="+mn-lt"/>
              <a:ea typeface="Calibri"/>
              <a:cs typeface="Times New Roman"/>
            </a:rPr>
          </a:br>
          <a:r>
            <a:rPr lang="en-US" sz="1100">
              <a:solidFill>
                <a:srgbClr val="0070FF"/>
              </a:solidFill>
              <a:effectLst/>
              <a:latin typeface="+mn-lt"/>
              <a:ea typeface="Calibri"/>
              <a:cs typeface="Times New Roman"/>
            </a:rPr>
            <a:t>IF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 (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/>
          </a:r>
          <a:br>
            <a:rPr lang="en-US" sz="1100">
              <a:effectLst/>
              <a:latin typeface="+mn-lt"/>
              <a:ea typeface="Calibri"/>
              <a:cs typeface="Times New Roman"/>
            </a:rPr>
          </a:br>
          <a:r>
            <a:rPr lang="en-US" sz="1100">
              <a:effectLst/>
              <a:latin typeface="+mn-lt"/>
              <a:ea typeface="Calibri"/>
              <a:cs typeface="Times New Roman"/>
            </a:rPr>
            <a:t>    </a:t>
          </a:r>
          <a:r>
            <a:rPr lang="en-US" sz="1100">
              <a:solidFill>
                <a:srgbClr val="0070FF"/>
              </a:solidFill>
              <a:effectLst/>
              <a:latin typeface="+mn-lt"/>
              <a:ea typeface="Calibri"/>
              <a:cs typeface="Times New Roman"/>
            </a:rPr>
            <a:t>HASONEVALUE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 (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> Periods[PeriodID] 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)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>,</a:t>
          </a:r>
          <a:br>
            <a:rPr lang="en-US" sz="1100">
              <a:effectLst/>
              <a:latin typeface="+mn-lt"/>
              <a:ea typeface="Calibri"/>
              <a:cs typeface="Times New Roman"/>
            </a:rPr>
          </a:br>
          <a:r>
            <a:rPr lang="en-US" sz="1100">
              <a:effectLst/>
              <a:latin typeface="+mn-lt"/>
              <a:ea typeface="Calibri"/>
              <a:cs typeface="Times New Roman"/>
            </a:rPr>
            <a:t>    </a:t>
          </a:r>
          <a:r>
            <a:rPr lang="en-US" sz="1100">
              <a:solidFill>
                <a:srgbClr val="0070FF"/>
              </a:solidFill>
              <a:effectLst/>
              <a:latin typeface="+mn-lt"/>
              <a:ea typeface="Calibri"/>
              <a:cs typeface="Times New Roman"/>
            </a:rPr>
            <a:t>CALCULATE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 (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/>
          </a:r>
          <a:br>
            <a:rPr lang="en-US" sz="1100">
              <a:effectLst/>
              <a:latin typeface="+mn-lt"/>
              <a:ea typeface="Calibri"/>
              <a:cs typeface="Times New Roman"/>
            </a:rPr>
          </a:br>
          <a:r>
            <a:rPr lang="en-US" sz="1100">
              <a:effectLst/>
              <a:latin typeface="+mn-lt"/>
              <a:ea typeface="Calibri"/>
              <a:cs typeface="Times New Roman"/>
            </a:rPr>
            <a:t>        [Sales in Period],</a:t>
          </a:r>
          <a:br>
            <a:rPr lang="en-US" sz="1100">
              <a:effectLst/>
              <a:latin typeface="+mn-lt"/>
              <a:ea typeface="Calibri"/>
              <a:cs typeface="Times New Roman"/>
            </a:rPr>
          </a:br>
          <a:r>
            <a:rPr lang="en-US" sz="1100">
              <a:effectLst/>
              <a:latin typeface="+mn-lt"/>
              <a:ea typeface="Calibri"/>
              <a:cs typeface="Times New Roman"/>
            </a:rPr>
            <a:t>        </a:t>
          </a:r>
          <a:r>
            <a:rPr lang="en-US" sz="1100">
              <a:solidFill>
                <a:srgbClr val="0070FF"/>
              </a:solidFill>
              <a:effectLst/>
              <a:latin typeface="+mn-lt"/>
              <a:ea typeface="Calibri"/>
              <a:cs typeface="Times New Roman"/>
            </a:rPr>
            <a:t>FILTER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 (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> </a:t>
          </a:r>
          <a:r>
            <a:rPr lang="en-US" sz="1100">
              <a:solidFill>
                <a:srgbClr val="0070FF"/>
              </a:solidFill>
              <a:effectLst/>
              <a:latin typeface="+mn-lt"/>
              <a:ea typeface="Calibri"/>
              <a:cs typeface="Times New Roman"/>
            </a:rPr>
            <a:t>ALL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 (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> Periods 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)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>, Periods[PeriodID] = </a:t>
          </a:r>
          <a:r>
            <a:rPr lang="en-US" sz="1100">
              <a:solidFill>
                <a:srgbClr val="0070FF"/>
              </a:solidFill>
              <a:effectLst/>
              <a:latin typeface="+mn-lt"/>
              <a:ea typeface="Calibri"/>
              <a:cs typeface="Times New Roman"/>
            </a:rPr>
            <a:t>MAX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 (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> Periods[PeriodID] 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)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> - </a:t>
          </a:r>
          <a:r>
            <a:rPr lang="en-US" sz="1100">
              <a:solidFill>
                <a:srgbClr val="EE7F18"/>
              </a:solidFill>
              <a:effectLst/>
              <a:latin typeface="+mn-lt"/>
              <a:ea typeface="Calibri"/>
              <a:cs typeface="Times New Roman"/>
            </a:rPr>
            <a:t>1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> 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)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/>
          </a:r>
          <a:br>
            <a:rPr lang="en-US" sz="1100">
              <a:effectLst/>
              <a:latin typeface="+mn-lt"/>
              <a:ea typeface="Calibri"/>
              <a:cs typeface="Times New Roman"/>
            </a:rPr>
          </a:br>
          <a:r>
            <a:rPr lang="en-US" sz="1100">
              <a:effectLst/>
              <a:latin typeface="+mn-lt"/>
              <a:ea typeface="Calibri"/>
              <a:cs typeface="Times New Roman"/>
            </a:rPr>
            <a:t>    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)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/>
          </a:r>
          <a:br>
            <a:rPr lang="en-US" sz="1100">
              <a:effectLst/>
              <a:latin typeface="+mn-lt"/>
              <a:ea typeface="Calibri"/>
              <a:cs typeface="Times New Roman"/>
            </a:rPr>
          </a:b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)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/>
          </a:r>
          <a:br>
            <a:rPr lang="en-US" sz="1100">
              <a:effectLst/>
              <a:latin typeface="+mn-lt"/>
              <a:ea typeface="Calibri"/>
              <a:cs typeface="Times New Roman"/>
            </a:rPr>
          </a:br>
          <a:endParaRPr lang="en-US" sz="1100">
            <a:effectLst/>
            <a:latin typeface="+mn-lt"/>
            <a:ea typeface="Calibri"/>
            <a:cs typeface="Times New Roman"/>
          </a:endParaRPr>
        </a:p>
        <a:p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419101</xdr:colOff>
      <xdr:row>23</xdr:row>
      <xdr:rowOff>161193</xdr:rowOff>
    </xdr:from>
    <xdr:to>
      <xdr:col>7</xdr:col>
      <xdr:colOff>51290</xdr:colOff>
      <xdr:row>25</xdr:row>
      <xdr:rowOff>6595</xdr:rowOff>
    </xdr:to>
    <xdr:sp macro="" textlink="">
      <xdr:nvSpPr>
        <xdr:cNvPr id="2" name="Rounded Rectangle 1"/>
        <xdr:cNvSpPr/>
      </xdr:nvSpPr>
      <xdr:spPr>
        <a:xfrm>
          <a:off x="4705351" y="4542693"/>
          <a:ext cx="709247" cy="226402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absolute">
    <xdr:from>
      <xdr:col>7</xdr:col>
      <xdr:colOff>1069730</xdr:colOff>
      <xdr:row>18</xdr:row>
      <xdr:rowOff>161193</xdr:rowOff>
    </xdr:from>
    <xdr:to>
      <xdr:col>8</xdr:col>
      <xdr:colOff>87922</xdr:colOff>
      <xdr:row>20</xdr:row>
      <xdr:rowOff>6595</xdr:rowOff>
    </xdr:to>
    <xdr:sp macro="" textlink="">
      <xdr:nvSpPr>
        <xdr:cNvPr id="5" name="Rounded Rectangle 4"/>
        <xdr:cNvSpPr/>
      </xdr:nvSpPr>
      <xdr:spPr>
        <a:xfrm flipH="1">
          <a:off x="6433038" y="3590193"/>
          <a:ext cx="835269" cy="226402"/>
        </a:xfrm>
        <a:prstGeom prst="roundRect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absolute">
    <xdr:from>
      <xdr:col>7</xdr:col>
      <xdr:colOff>1055076</xdr:colOff>
      <xdr:row>23</xdr:row>
      <xdr:rowOff>175847</xdr:rowOff>
    </xdr:from>
    <xdr:to>
      <xdr:col>8</xdr:col>
      <xdr:colOff>73268</xdr:colOff>
      <xdr:row>25</xdr:row>
      <xdr:rowOff>21249</xdr:rowOff>
    </xdr:to>
    <xdr:sp macro="" textlink="">
      <xdr:nvSpPr>
        <xdr:cNvPr id="9" name="Rounded Rectangle 8"/>
        <xdr:cNvSpPr/>
      </xdr:nvSpPr>
      <xdr:spPr>
        <a:xfrm flipH="1">
          <a:off x="6418384" y="4557347"/>
          <a:ext cx="835269" cy="226402"/>
        </a:xfrm>
        <a:prstGeom prst="roundRect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29308</xdr:colOff>
      <xdr:row>13</xdr:row>
      <xdr:rowOff>80596</xdr:rowOff>
    </xdr:from>
    <xdr:to>
      <xdr:col>7</xdr:col>
      <xdr:colOff>996460</xdr:colOff>
      <xdr:row>24</xdr:row>
      <xdr:rowOff>54586</xdr:rowOff>
    </xdr:to>
    <xdr:cxnSp macro="">
      <xdr:nvCxnSpPr>
        <xdr:cNvPr id="10" name="Straight Arrow Connector 9"/>
        <xdr:cNvCxnSpPr/>
      </xdr:nvCxnSpPr>
      <xdr:spPr>
        <a:xfrm>
          <a:off x="4315558" y="2557096"/>
          <a:ext cx="2044210" cy="2069490"/>
        </a:xfrm>
        <a:prstGeom prst="straightConnector1">
          <a:avLst/>
        </a:prstGeom>
        <a:ln w="57150">
          <a:solidFill>
            <a:srgbClr val="00B05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36635</xdr:colOff>
      <xdr:row>8</xdr:row>
      <xdr:rowOff>102577</xdr:rowOff>
    </xdr:from>
    <xdr:to>
      <xdr:col>7</xdr:col>
      <xdr:colOff>1031630</xdr:colOff>
      <xdr:row>19</xdr:row>
      <xdr:rowOff>126391</xdr:rowOff>
    </xdr:to>
    <xdr:cxnSp macro="">
      <xdr:nvCxnSpPr>
        <xdr:cNvPr id="13" name="Straight Arrow Connector 12"/>
        <xdr:cNvCxnSpPr/>
      </xdr:nvCxnSpPr>
      <xdr:spPr>
        <a:xfrm>
          <a:off x="4322885" y="1626577"/>
          <a:ext cx="2072053" cy="2119314"/>
        </a:xfrm>
        <a:prstGeom prst="straightConnector1">
          <a:avLst/>
        </a:prstGeom>
        <a:ln w="57150">
          <a:solidFill>
            <a:srgbClr val="00B050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</xdr:col>
      <xdr:colOff>578827</xdr:colOff>
      <xdr:row>23</xdr:row>
      <xdr:rowOff>168520</xdr:rowOff>
    </xdr:from>
    <xdr:to>
      <xdr:col>3</xdr:col>
      <xdr:colOff>197827</xdr:colOff>
      <xdr:row>25</xdr:row>
      <xdr:rowOff>13922</xdr:rowOff>
    </xdr:to>
    <xdr:sp macro="" textlink="">
      <xdr:nvSpPr>
        <xdr:cNvPr id="15" name="Rounded Rectangle 14"/>
        <xdr:cNvSpPr/>
      </xdr:nvSpPr>
      <xdr:spPr>
        <a:xfrm flipH="1">
          <a:off x="1186962" y="4550020"/>
          <a:ext cx="835269" cy="226402"/>
        </a:xfrm>
        <a:prstGeom prst="roundRect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absolute">
    <xdr:from>
      <xdr:col>2</xdr:col>
      <xdr:colOff>483577</xdr:colOff>
      <xdr:row>18</xdr:row>
      <xdr:rowOff>175847</xdr:rowOff>
    </xdr:from>
    <xdr:to>
      <xdr:col>4</xdr:col>
      <xdr:colOff>117230</xdr:colOff>
      <xdr:row>20</xdr:row>
      <xdr:rowOff>21249</xdr:rowOff>
    </xdr:to>
    <xdr:sp macro="" textlink="">
      <xdr:nvSpPr>
        <xdr:cNvPr id="16" name="Rounded Rectangle 15"/>
        <xdr:cNvSpPr/>
      </xdr:nvSpPr>
      <xdr:spPr>
        <a:xfrm flipH="1">
          <a:off x="1699846" y="3604847"/>
          <a:ext cx="835269" cy="226402"/>
        </a:xfrm>
        <a:prstGeom prst="roundRect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absolute">
    <xdr:from>
      <xdr:col>1</xdr:col>
      <xdr:colOff>505556</xdr:colOff>
      <xdr:row>12</xdr:row>
      <xdr:rowOff>168520</xdr:rowOff>
    </xdr:from>
    <xdr:to>
      <xdr:col>3</xdr:col>
      <xdr:colOff>124556</xdr:colOff>
      <xdr:row>14</xdr:row>
      <xdr:rowOff>13922</xdr:rowOff>
    </xdr:to>
    <xdr:sp macro="" textlink="">
      <xdr:nvSpPr>
        <xdr:cNvPr id="17" name="Rounded Rectangle 16"/>
        <xdr:cNvSpPr/>
      </xdr:nvSpPr>
      <xdr:spPr>
        <a:xfrm flipH="1">
          <a:off x="1113691" y="2454520"/>
          <a:ext cx="835269" cy="226402"/>
        </a:xfrm>
        <a:prstGeom prst="roundRect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absolute">
    <xdr:from>
      <xdr:col>2</xdr:col>
      <xdr:colOff>483576</xdr:colOff>
      <xdr:row>7</xdr:row>
      <xdr:rowOff>183174</xdr:rowOff>
    </xdr:from>
    <xdr:to>
      <xdr:col>4</xdr:col>
      <xdr:colOff>117229</xdr:colOff>
      <xdr:row>9</xdr:row>
      <xdr:rowOff>28576</xdr:rowOff>
    </xdr:to>
    <xdr:sp macro="" textlink="">
      <xdr:nvSpPr>
        <xdr:cNvPr id="18" name="Rounded Rectangle 17"/>
        <xdr:cNvSpPr/>
      </xdr:nvSpPr>
      <xdr:spPr>
        <a:xfrm flipH="1">
          <a:off x="1699845" y="1516674"/>
          <a:ext cx="835269" cy="226402"/>
        </a:xfrm>
        <a:prstGeom prst="roundRect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256441</xdr:colOff>
      <xdr:row>6</xdr:row>
      <xdr:rowOff>117231</xdr:rowOff>
    </xdr:from>
    <xdr:to>
      <xdr:col>14</xdr:col>
      <xdr:colOff>512883</xdr:colOff>
      <xdr:row>21</xdr:row>
      <xdr:rowOff>102577</xdr:rowOff>
    </xdr:to>
    <xdr:sp macro="" textlink="">
      <xdr:nvSpPr>
        <xdr:cNvPr id="21" name="TextBox 20"/>
        <xdr:cNvSpPr txBox="1"/>
      </xdr:nvSpPr>
      <xdr:spPr>
        <a:xfrm>
          <a:off x="7436826" y="1260231"/>
          <a:ext cx="5487865" cy="284284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1100">
              <a:effectLst/>
              <a:latin typeface="+mn-lt"/>
              <a:ea typeface="Calibri"/>
              <a:cs typeface="Times New Roman"/>
            </a:rPr>
            <a:t>YoY Period Sales Totals Fixed =</a:t>
          </a:r>
          <a:br>
            <a:rPr lang="en-US" sz="1100">
              <a:effectLst/>
              <a:latin typeface="+mn-lt"/>
              <a:ea typeface="Calibri"/>
              <a:cs typeface="Times New Roman"/>
            </a:rPr>
          </a:br>
          <a:r>
            <a:rPr lang="en-US" sz="1100">
              <a:solidFill>
                <a:srgbClr val="0070FF"/>
              </a:solidFill>
              <a:effectLst/>
              <a:latin typeface="+mn-lt"/>
              <a:ea typeface="Calibri"/>
              <a:cs typeface="Times New Roman"/>
            </a:rPr>
            <a:t>CALCULATE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 (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/>
          </a:r>
          <a:br>
            <a:rPr lang="en-US" sz="1100">
              <a:effectLst/>
              <a:latin typeface="+mn-lt"/>
              <a:ea typeface="Calibri"/>
              <a:cs typeface="Times New Roman"/>
            </a:rPr>
          </a:br>
          <a:r>
            <a:rPr lang="en-US" sz="1100">
              <a:effectLst/>
              <a:latin typeface="+mn-lt"/>
              <a:ea typeface="Calibri"/>
              <a:cs typeface="Times New Roman"/>
            </a:rPr>
            <a:t>    [Sales in Period],</a:t>
          </a:r>
          <a:br>
            <a:rPr lang="en-US" sz="1100">
              <a:effectLst/>
              <a:latin typeface="+mn-lt"/>
              <a:ea typeface="Calibri"/>
              <a:cs typeface="Times New Roman"/>
            </a:rPr>
          </a:br>
          <a:r>
            <a:rPr lang="en-US" sz="1100">
              <a:effectLst/>
              <a:latin typeface="+mn-lt"/>
              <a:ea typeface="Calibri"/>
              <a:cs typeface="Times New Roman"/>
            </a:rPr>
            <a:t>    </a:t>
          </a:r>
          <a:r>
            <a:rPr lang="en-US" sz="1100">
              <a:solidFill>
                <a:srgbClr val="0070FF"/>
              </a:solidFill>
              <a:effectLst/>
              <a:latin typeface="+mn-lt"/>
              <a:ea typeface="Calibri"/>
              <a:cs typeface="Times New Roman"/>
            </a:rPr>
            <a:t>FILTER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 (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/>
          </a:r>
          <a:br>
            <a:rPr lang="en-US" sz="1100">
              <a:effectLst/>
              <a:latin typeface="+mn-lt"/>
              <a:ea typeface="Calibri"/>
              <a:cs typeface="Times New Roman"/>
            </a:rPr>
          </a:br>
          <a:r>
            <a:rPr lang="en-US" sz="1100">
              <a:effectLst/>
              <a:latin typeface="+mn-lt"/>
              <a:ea typeface="Calibri"/>
              <a:cs typeface="Times New Roman"/>
            </a:rPr>
            <a:t>        </a:t>
          </a:r>
          <a:r>
            <a:rPr lang="en-US" sz="1100">
              <a:solidFill>
                <a:srgbClr val="0070FF"/>
              </a:solidFill>
              <a:effectLst/>
              <a:latin typeface="+mn-lt"/>
              <a:ea typeface="Calibri"/>
              <a:cs typeface="Times New Roman"/>
            </a:rPr>
            <a:t>ALL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 (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> Periods 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)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>,</a:t>
          </a:r>
          <a:br>
            <a:rPr lang="en-US" sz="1100">
              <a:effectLst/>
              <a:latin typeface="+mn-lt"/>
              <a:ea typeface="Calibri"/>
              <a:cs typeface="Times New Roman"/>
            </a:rPr>
          </a:br>
          <a:r>
            <a:rPr lang="en-US" sz="1100">
              <a:effectLst/>
              <a:latin typeface="+mn-lt"/>
              <a:ea typeface="Calibri"/>
              <a:cs typeface="Times New Roman"/>
            </a:rPr>
            <a:t>        Periods[PeriodID]</a:t>
          </a:r>
          <a:r>
            <a:rPr lang="en-US" sz="1100" baseline="0">
              <a:effectLst/>
              <a:latin typeface="+mn-lt"/>
              <a:ea typeface="Calibri"/>
              <a:cs typeface="Times New Roman"/>
            </a:rPr>
            <a:t> 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>&gt;= </a:t>
          </a:r>
          <a:r>
            <a:rPr lang="en-US" sz="1100">
              <a:solidFill>
                <a:srgbClr val="0070FF"/>
              </a:solidFill>
              <a:effectLst/>
              <a:latin typeface="+mn-lt"/>
              <a:ea typeface="Calibri"/>
              <a:cs typeface="Times New Roman"/>
            </a:rPr>
            <a:t>MIN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 (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> Periods[PeriodID] 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)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> - </a:t>
          </a:r>
          <a:r>
            <a:rPr lang="en-US" sz="1100">
              <a:solidFill>
                <a:srgbClr val="EE7F18"/>
              </a:solidFill>
              <a:effectLst/>
              <a:latin typeface="+mn-lt"/>
              <a:ea typeface="Calibri"/>
              <a:cs typeface="Times New Roman"/>
            </a:rPr>
            <a:t>12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/>
          </a:r>
          <a:br>
            <a:rPr lang="en-US" sz="1100">
              <a:effectLst/>
              <a:latin typeface="+mn-lt"/>
              <a:ea typeface="Calibri"/>
              <a:cs typeface="Times New Roman"/>
            </a:rPr>
          </a:br>
          <a:r>
            <a:rPr lang="en-US" sz="1100">
              <a:effectLst/>
              <a:latin typeface="+mn-lt"/>
              <a:ea typeface="Calibri"/>
              <a:cs typeface="Times New Roman"/>
            </a:rPr>
            <a:t>            &amp;&amp; Periods[PeriodID] &lt;= </a:t>
          </a:r>
          <a:r>
            <a:rPr lang="en-US" sz="1100">
              <a:solidFill>
                <a:srgbClr val="0070FF"/>
              </a:solidFill>
              <a:effectLst/>
              <a:latin typeface="+mn-lt"/>
              <a:ea typeface="Calibri"/>
              <a:cs typeface="Times New Roman"/>
            </a:rPr>
            <a:t>MAX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 (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> Periods[PeriodID] 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)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> - </a:t>
          </a:r>
          <a:r>
            <a:rPr lang="en-US" sz="1100">
              <a:solidFill>
                <a:srgbClr val="EE7F18"/>
              </a:solidFill>
              <a:effectLst/>
              <a:latin typeface="+mn-lt"/>
              <a:ea typeface="Calibri"/>
              <a:cs typeface="Times New Roman"/>
            </a:rPr>
            <a:t>12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/>
          </a:r>
          <a:br>
            <a:rPr lang="en-US" sz="1100">
              <a:effectLst/>
              <a:latin typeface="+mn-lt"/>
              <a:ea typeface="Calibri"/>
              <a:cs typeface="Times New Roman"/>
            </a:rPr>
          </a:br>
          <a:r>
            <a:rPr lang="en-US" sz="1100">
              <a:effectLst/>
              <a:latin typeface="+mn-lt"/>
              <a:ea typeface="Calibri"/>
              <a:cs typeface="Times New Roman"/>
            </a:rPr>
            <a:t>    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)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/>
          </a:r>
          <a:br>
            <a:rPr lang="en-US" sz="1100">
              <a:effectLst/>
              <a:latin typeface="+mn-lt"/>
              <a:ea typeface="Calibri"/>
              <a:cs typeface="Times New Roman"/>
            </a:rPr>
          </a:b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)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/>
          </a:r>
          <a:br>
            <a:rPr lang="en-US" sz="1100">
              <a:effectLst/>
              <a:latin typeface="+mn-lt"/>
              <a:ea typeface="Calibri"/>
              <a:cs typeface="Times New Roman"/>
            </a:rPr>
          </a:br>
          <a:endParaRPr lang="en-US" sz="1100">
            <a:effectLst/>
            <a:latin typeface="+mn-lt"/>
            <a:ea typeface="Calibri"/>
            <a:cs typeface="Times New Roman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6</xdr:row>
      <xdr:rowOff>7327</xdr:rowOff>
    </xdr:from>
    <xdr:to>
      <xdr:col>22</xdr:col>
      <xdr:colOff>366344</xdr:colOff>
      <xdr:row>23</xdr:row>
      <xdr:rowOff>14654</xdr:rowOff>
    </xdr:to>
    <xdr:sp macro="" textlink="">
      <xdr:nvSpPr>
        <xdr:cNvPr id="12" name="TextBox 11"/>
        <xdr:cNvSpPr txBox="1"/>
      </xdr:nvSpPr>
      <xdr:spPr>
        <a:xfrm>
          <a:off x="6638192" y="1150327"/>
          <a:ext cx="11994171" cy="3245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1400">
              <a:effectLst/>
              <a:latin typeface="+mn-lt"/>
              <a:ea typeface="Calibri"/>
              <a:cs typeface="Times New Roman"/>
            </a:rPr>
            <a:t>YOY Period Sales per Day =</a:t>
          </a:r>
          <a:br>
            <a:rPr lang="en-US" sz="1400">
              <a:effectLst/>
              <a:latin typeface="+mn-lt"/>
              <a:ea typeface="Calibri"/>
              <a:cs typeface="Times New Roman"/>
            </a:rPr>
          </a:br>
          <a:r>
            <a:rPr lang="en-US" sz="1400">
              <a:solidFill>
                <a:srgbClr val="0070FF"/>
              </a:solidFill>
              <a:effectLst/>
              <a:latin typeface="+mn-lt"/>
              <a:ea typeface="Calibri"/>
              <a:cs typeface="Times New Roman"/>
            </a:rPr>
            <a:t>CALCULATE</a:t>
          </a:r>
          <a:r>
            <a:rPr lang="en-US" sz="14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 (</a:t>
          </a:r>
          <a:r>
            <a:rPr lang="en-US" sz="1400">
              <a:effectLst/>
              <a:latin typeface="+mn-lt"/>
              <a:ea typeface="Calibri"/>
              <a:cs typeface="Times New Roman"/>
            </a:rPr>
            <a:t/>
          </a:r>
          <a:br>
            <a:rPr lang="en-US" sz="1400">
              <a:effectLst/>
              <a:latin typeface="+mn-lt"/>
              <a:ea typeface="Calibri"/>
              <a:cs typeface="Times New Roman"/>
            </a:rPr>
          </a:br>
          <a:r>
            <a:rPr lang="en-US" sz="1400">
              <a:effectLst/>
              <a:latin typeface="+mn-lt"/>
              <a:ea typeface="Calibri"/>
              <a:cs typeface="Times New Roman"/>
            </a:rPr>
            <a:t>    [Sales per Day in Period],</a:t>
          </a:r>
          <a:br>
            <a:rPr lang="en-US" sz="1400">
              <a:effectLst/>
              <a:latin typeface="+mn-lt"/>
              <a:ea typeface="Calibri"/>
              <a:cs typeface="Times New Roman"/>
            </a:rPr>
          </a:br>
          <a:r>
            <a:rPr lang="en-US" sz="1400">
              <a:effectLst/>
              <a:latin typeface="+mn-lt"/>
              <a:ea typeface="Calibri"/>
              <a:cs typeface="Times New Roman"/>
            </a:rPr>
            <a:t>    </a:t>
          </a:r>
          <a:r>
            <a:rPr lang="en-US" sz="1400">
              <a:solidFill>
                <a:srgbClr val="0070FF"/>
              </a:solidFill>
              <a:effectLst/>
              <a:latin typeface="+mn-lt"/>
              <a:ea typeface="Calibri"/>
              <a:cs typeface="Times New Roman"/>
            </a:rPr>
            <a:t>FILTER</a:t>
          </a:r>
          <a:r>
            <a:rPr lang="en-US" sz="14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 (</a:t>
          </a:r>
          <a:r>
            <a:rPr lang="en-US" sz="1400">
              <a:effectLst/>
              <a:latin typeface="+mn-lt"/>
              <a:ea typeface="Calibri"/>
              <a:cs typeface="Times New Roman"/>
            </a:rPr>
            <a:t/>
          </a:r>
          <a:br>
            <a:rPr lang="en-US" sz="1400">
              <a:effectLst/>
              <a:latin typeface="+mn-lt"/>
              <a:ea typeface="Calibri"/>
              <a:cs typeface="Times New Roman"/>
            </a:rPr>
          </a:br>
          <a:r>
            <a:rPr lang="en-US" sz="1400">
              <a:effectLst/>
              <a:latin typeface="+mn-lt"/>
              <a:ea typeface="Calibri"/>
              <a:cs typeface="Times New Roman"/>
            </a:rPr>
            <a:t>        </a:t>
          </a:r>
          <a:r>
            <a:rPr lang="en-US" sz="1400">
              <a:solidFill>
                <a:srgbClr val="0070FF"/>
              </a:solidFill>
              <a:effectLst/>
              <a:latin typeface="+mn-lt"/>
              <a:ea typeface="Calibri"/>
              <a:cs typeface="Times New Roman"/>
            </a:rPr>
            <a:t>ALL</a:t>
          </a:r>
          <a:r>
            <a:rPr lang="en-US" sz="14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 (</a:t>
          </a:r>
          <a:r>
            <a:rPr lang="en-US" sz="1400">
              <a:effectLst/>
              <a:latin typeface="+mn-lt"/>
              <a:ea typeface="Calibri"/>
              <a:cs typeface="Times New Roman"/>
            </a:rPr>
            <a:t> Periods </a:t>
          </a:r>
          <a:r>
            <a:rPr lang="en-US" sz="14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)</a:t>
          </a:r>
          <a:r>
            <a:rPr lang="en-US" sz="1400">
              <a:effectLst/>
              <a:latin typeface="+mn-lt"/>
              <a:ea typeface="Calibri"/>
              <a:cs typeface="Times New Roman"/>
            </a:rPr>
            <a:t>,</a:t>
          </a:r>
          <a:br>
            <a:rPr lang="en-US" sz="1400">
              <a:effectLst/>
              <a:latin typeface="+mn-lt"/>
              <a:ea typeface="Calibri"/>
              <a:cs typeface="Times New Roman"/>
            </a:rPr>
          </a:br>
          <a:r>
            <a:rPr lang="en-US" sz="1400">
              <a:effectLst/>
              <a:latin typeface="+mn-lt"/>
              <a:ea typeface="Calibri"/>
              <a:cs typeface="Times New Roman"/>
            </a:rPr>
            <a:t>        Periods[PeriodID] &gt;= </a:t>
          </a:r>
          <a:r>
            <a:rPr lang="en-US" sz="1400">
              <a:solidFill>
                <a:srgbClr val="0070FF"/>
              </a:solidFill>
              <a:effectLst/>
              <a:latin typeface="+mn-lt"/>
              <a:ea typeface="Calibri"/>
              <a:cs typeface="Times New Roman"/>
            </a:rPr>
            <a:t>MIN</a:t>
          </a:r>
          <a:r>
            <a:rPr lang="en-US" sz="14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 (</a:t>
          </a:r>
          <a:r>
            <a:rPr lang="en-US" sz="1400">
              <a:effectLst/>
              <a:latin typeface="+mn-lt"/>
              <a:ea typeface="Calibri"/>
              <a:cs typeface="Times New Roman"/>
            </a:rPr>
            <a:t> Periods[PeriodID] </a:t>
          </a:r>
          <a:r>
            <a:rPr lang="en-US" sz="14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)</a:t>
          </a:r>
          <a:r>
            <a:rPr lang="en-US" sz="1400">
              <a:effectLst/>
              <a:latin typeface="+mn-lt"/>
              <a:ea typeface="Calibri"/>
              <a:cs typeface="Times New Roman"/>
            </a:rPr>
            <a:t> - </a:t>
          </a:r>
          <a:r>
            <a:rPr lang="en-US" sz="1400">
              <a:solidFill>
                <a:srgbClr val="EE7F18"/>
              </a:solidFill>
              <a:effectLst/>
              <a:latin typeface="+mn-lt"/>
              <a:ea typeface="Calibri"/>
              <a:cs typeface="Times New Roman"/>
            </a:rPr>
            <a:t>12</a:t>
          </a:r>
          <a:r>
            <a:rPr lang="en-US" sz="1400">
              <a:effectLst/>
              <a:latin typeface="+mn-lt"/>
              <a:ea typeface="Calibri"/>
              <a:cs typeface="Times New Roman"/>
            </a:rPr>
            <a:t/>
          </a:r>
          <a:br>
            <a:rPr lang="en-US" sz="1400">
              <a:effectLst/>
              <a:latin typeface="+mn-lt"/>
              <a:ea typeface="Calibri"/>
              <a:cs typeface="Times New Roman"/>
            </a:rPr>
          </a:br>
          <a:r>
            <a:rPr lang="en-US" sz="1400">
              <a:effectLst/>
              <a:latin typeface="+mn-lt"/>
              <a:ea typeface="Calibri"/>
              <a:cs typeface="Times New Roman"/>
            </a:rPr>
            <a:t>            &amp;&amp; Periods[PeriodID] &lt;= </a:t>
          </a:r>
          <a:r>
            <a:rPr lang="en-US" sz="1400">
              <a:solidFill>
                <a:srgbClr val="0070FF"/>
              </a:solidFill>
              <a:effectLst/>
              <a:latin typeface="+mn-lt"/>
              <a:ea typeface="Calibri"/>
              <a:cs typeface="Times New Roman"/>
            </a:rPr>
            <a:t>MAX</a:t>
          </a:r>
          <a:r>
            <a:rPr lang="en-US" sz="14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 (</a:t>
          </a:r>
          <a:r>
            <a:rPr lang="en-US" sz="1400">
              <a:effectLst/>
              <a:latin typeface="+mn-lt"/>
              <a:ea typeface="Calibri"/>
              <a:cs typeface="Times New Roman"/>
            </a:rPr>
            <a:t> Periods[PeriodID] </a:t>
          </a:r>
          <a:r>
            <a:rPr lang="en-US" sz="14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)</a:t>
          </a:r>
          <a:r>
            <a:rPr lang="en-US" sz="1400">
              <a:effectLst/>
              <a:latin typeface="+mn-lt"/>
              <a:ea typeface="Calibri"/>
              <a:cs typeface="Times New Roman"/>
            </a:rPr>
            <a:t> - </a:t>
          </a:r>
          <a:r>
            <a:rPr lang="en-US" sz="1400">
              <a:solidFill>
                <a:srgbClr val="EE7F18"/>
              </a:solidFill>
              <a:effectLst/>
              <a:latin typeface="+mn-lt"/>
              <a:ea typeface="Calibri"/>
              <a:cs typeface="Times New Roman"/>
            </a:rPr>
            <a:t>12</a:t>
          </a:r>
          <a:r>
            <a:rPr lang="en-US" sz="1400">
              <a:effectLst/>
              <a:latin typeface="+mn-lt"/>
              <a:ea typeface="Calibri"/>
              <a:cs typeface="Times New Roman"/>
            </a:rPr>
            <a:t/>
          </a:r>
          <a:br>
            <a:rPr lang="en-US" sz="1400">
              <a:effectLst/>
              <a:latin typeface="+mn-lt"/>
              <a:ea typeface="Calibri"/>
              <a:cs typeface="Times New Roman"/>
            </a:rPr>
          </a:br>
          <a:r>
            <a:rPr lang="en-US" sz="1400">
              <a:effectLst/>
              <a:latin typeface="+mn-lt"/>
              <a:ea typeface="Calibri"/>
              <a:cs typeface="Times New Roman"/>
            </a:rPr>
            <a:t>    </a:t>
          </a:r>
          <a:r>
            <a:rPr lang="en-US" sz="14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)</a:t>
          </a:r>
          <a:r>
            <a:rPr lang="en-US" sz="1400">
              <a:effectLst/>
              <a:latin typeface="+mn-lt"/>
              <a:ea typeface="Calibri"/>
              <a:cs typeface="Times New Roman"/>
            </a:rPr>
            <a:t/>
          </a:r>
          <a:br>
            <a:rPr lang="en-US" sz="1400">
              <a:effectLst/>
              <a:latin typeface="+mn-lt"/>
              <a:ea typeface="Calibri"/>
              <a:cs typeface="Times New Roman"/>
            </a:rPr>
          </a:br>
          <a:r>
            <a:rPr lang="en-US" sz="14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)</a:t>
          </a:r>
          <a:r>
            <a:rPr lang="en-US" sz="1400">
              <a:effectLst/>
              <a:latin typeface="+mn-lt"/>
              <a:ea typeface="Calibri"/>
              <a:cs typeface="Times New Roman"/>
            </a:rPr>
            <a:t/>
          </a:r>
          <a:br>
            <a:rPr lang="en-US" sz="1400">
              <a:effectLst/>
              <a:latin typeface="+mn-lt"/>
              <a:ea typeface="Calibri"/>
              <a:cs typeface="Times New Roman"/>
            </a:rPr>
          </a:br>
          <a:endParaRPr lang="en-US" sz="1400">
            <a:effectLst/>
            <a:latin typeface="+mn-lt"/>
            <a:ea typeface="Calibri"/>
            <a:cs typeface="Times New Roman"/>
          </a:endParaRPr>
        </a:p>
        <a:p>
          <a:endParaRPr lang="en-US" sz="14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285751</xdr:colOff>
      <xdr:row>6</xdr:row>
      <xdr:rowOff>7328</xdr:rowOff>
    </xdr:from>
    <xdr:to>
      <xdr:col>33</xdr:col>
      <xdr:colOff>117229</xdr:colOff>
      <xdr:row>19</xdr:row>
      <xdr:rowOff>109905</xdr:rowOff>
    </xdr:to>
    <xdr:sp macro="" textlink="">
      <xdr:nvSpPr>
        <xdr:cNvPr id="7" name="TextBox 6"/>
        <xdr:cNvSpPr txBox="1"/>
      </xdr:nvSpPr>
      <xdr:spPr>
        <a:xfrm>
          <a:off x="7114443" y="1150328"/>
          <a:ext cx="11994171" cy="25790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457200" marR="0">
            <a:lnSpc>
              <a:spcPts val="1400"/>
            </a:lnSpc>
            <a:spcBef>
              <a:spcPts val="0"/>
            </a:spcBef>
            <a:spcAft>
              <a:spcPts val="600"/>
            </a:spcAft>
          </a:pPr>
          <a:r>
            <a:rPr lang="en-US" sz="1100">
              <a:effectLst/>
              <a:latin typeface="Courier New"/>
              <a:ea typeface="Calibri"/>
            </a:rPr>
            <a:t>[Prior Period Sales Fixed] =</a:t>
          </a:r>
          <a:br>
            <a:rPr lang="en-US" sz="1100">
              <a:effectLst/>
              <a:latin typeface="Courier New"/>
              <a:ea typeface="Calibri"/>
            </a:rPr>
          </a:br>
          <a:r>
            <a:rPr lang="en-US" sz="1100">
              <a:solidFill>
                <a:srgbClr val="0070C0"/>
              </a:solidFill>
              <a:effectLst/>
              <a:latin typeface="Courier New"/>
              <a:ea typeface="Calibri"/>
              <a:cs typeface="Courier New"/>
            </a:rPr>
            <a:t>CALCULATE</a:t>
          </a:r>
          <a:r>
            <a:rPr lang="en-US" sz="1100">
              <a:effectLst/>
              <a:latin typeface="Courier New"/>
              <a:ea typeface="Calibri"/>
            </a:rPr>
            <a:t> (</a:t>
          </a:r>
          <a:br>
            <a:rPr lang="en-US" sz="1100">
              <a:effectLst/>
              <a:latin typeface="Courier New"/>
              <a:ea typeface="Calibri"/>
            </a:rPr>
          </a:br>
          <a:r>
            <a:rPr lang="en-US" sz="1100">
              <a:effectLst/>
              <a:latin typeface="Courier New"/>
              <a:ea typeface="Calibri"/>
            </a:rPr>
            <a:t>    [Sales in Period],</a:t>
          </a:r>
          <a:br>
            <a:rPr lang="en-US" sz="1100">
              <a:effectLst/>
              <a:latin typeface="Courier New"/>
              <a:ea typeface="Calibri"/>
            </a:rPr>
          </a:br>
          <a:r>
            <a:rPr lang="en-US" sz="1100">
              <a:effectLst/>
              <a:latin typeface="Courier New"/>
              <a:ea typeface="Calibri"/>
            </a:rPr>
            <a:t>    </a:t>
          </a:r>
          <a:r>
            <a:rPr lang="en-US" sz="1100">
              <a:solidFill>
                <a:srgbClr val="0070C0"/>
              </a:solidFill>
              <a:effectLst/>
              <a:latin typeface="Courier New"/>
              <a:ea typeface="Calibri"/>
              <a:cs typeface="Courier New"/>
            </a:rPr>
            <a:t>FILTER</a:t>
          </a:r>
          <a:r>
            <a:rPr lang="en-US" sz="1100">
              <a:effectLst/>
              <a:latin typeface="Courier New"/>
              <a:ea typeface="Calibri"/>
            </a:rPr>
            <a:t> (</a:t>
          </a:r>
          <a:br>
            <a:rPr lang="en-US" sz="1100">
              <a:effectLst/>
              <a:latin typeface="Courier New"/>
              <a:ea typeface="Calibri"/>
            </a:rPr>
          </a:br>
          <a:r>
            <a:rPr lang="en-US" sz="1100">
              <a:effectLst/>
              <a:latin typeface="Courier New"/>
              <a:ea typeface="Calibri"/>
            </a:rPr>
            <a:t>        </a:t>
          </a:r>
          <a:r>
            <a:rPr lang="en-US" sz="1100">
              <a:solidFill>
                <a:srgbClr val="0070C0"/>
              </a:solidFill>
              <a:effectLst/>
              <a:latin typeface="Courier New"/>
              <a:ea typeface="Calibri"/>
              <a:cs typeface="Courier New"/>
            </a:rPr>
            <a:t>ALL</a:t>
          </a:r>
          <a:r>
            <a:rPr lang="en-US" sz="1100">
              <a:effectLst/>
              <a:latin typeface="Courier New"/>
              <a:ea typeface="Calibri"/>
            </a:rPr>
            <a:t> ( Periods ),</a:t>
          </a:r>
          <a:br>
            <a:rPr lang="en-US" sz="1100">
              <a:effectLst/>
              <a:latin typeface="Courier New"/>
              <a:ea typeface="Calibri"/>
            </a:rPr>
          </a:br>
          <a:r>
            <a:rPr lang="en-US" sz="1100">
              <a:effectLst/>
              <a:latin typeface="Courier New"/>
              <a:ea typeface="Calibri"/>
            </a:rPr>
            <a:t>        Periods[PeriodID]</a:t>
          </a:r>
          <a:br>
            <a:rPr lang="en-US" sz="1100">
              <a:effectLst/>
              <a:latin typeface="Courier New"/>
              <a:ea typeface="Calibri"/>
            </a:rPr>
          </a:br>
          <a:r>
            <a:rPr lang="en-US" sz="1100">
              <a:effectLst/>
              <a:latin typeface="Courier New"/>
              <a:ea typeface="Calibri"/>
            </a:rPr>
            <a:t>            &gt;= </a:t>
          </a:r>
          <a:r>
            <a:rPr lang="en-US" sz="1100">
              <a:solidFill>
                <a:srgbClr val="0070C0"/>
              </a:solidFill>
              <a:effectLst/>
              <a:latin typeface="Courier New"/>
              <a:ea typeface="Calibri"/>
              <a:cs typeface="Courier New"/>
            </a:rPr>
            <a:t>MIN</a:t>
          </a:r>
          <a:r>
            <a:rPr lang="en-US" sz="1100">
              <a:effectLst/>
              <a:latin typeface="Courier New"/>
              <a:ea typeface="Calibri"/>
            </a:rPr>
            <a:t> ( Periods[PeriodID] ) - </a:t>
          </a:r>
          <a:r>
            <a:rPr lang="en-US" sz="1100">
              <a:solidFill>
                <a:srgbClr val="0070C0"/>
              </a:solidFill>
              <a:effectLst/>
              <a:latin typeface="Courier New"/>
              <a:ea typeface="Calibri"/>
              <a:cs typeface="Courier New"/>
            </a:rPr>
            <a:t>COUNTROWS</a:t>
          </a:r>
          <a:r>
            <a:rPr lang="en-US" sz="1100">
              <a:effectLst/>
              <a:latin typeface="Courier New"/>
              <a:ea typeface="Calibri"/>
            </a:rPr>
            <a:t> ( Periods )</a:t>
          </a:r>
          <a:br>
            <a:rPr lang="en-US" sz="1100">
              <a:effectLst/>
              <a:latin typeface="Courier New"/>
              <a:ea typeface="Calibri"/>
            </a:rPr>
          </a:br>
          <a:r>
            <a:rPr lang="en-US" sz="1100">
              <a:effectLst/>
              <a:latin typeface="Courier New"/>
              <a:ea typeface="Calibri"/>
            </a:rPr>
            <a:t>            &amp;&amp; Periods[PeriodID]</a:t>
          </a:r>
          <a:br>
            <a:rPr lang="en-US" sz="1100">
              <a:effectLst/>
              <a:latin typeface="Courier New"/>
              <a:ea typeface="Calibri"/>
            </a:rPr>
          </a:br>
          <a:r>
            <a:rPr lang="en-US" sz="1100">
              <a:effectLst/>
              <a:latin typeface="Courier New"/>
              <a:ea typeface="Calibri"/>
            </a:rPr>
            <a:t>                &lt;= </a:t>
          </a:r>
          <a:r>
            <a:rPr lang="en-US" sz="1100">
              <a:solidFill>
                <a:srgbClr val="0070C0"/>
              </a:solidFill>
              <a:effectLst/>
              <a:latin typeface="Courier New"/>
              <a:ea typeface="Calibri"/>
              <a:cs typeface="Courier New"/>
            </a:rPr>
            <a:t>MAX</a:t>
          </a:r>
          <a:r>
            <a:rPr lang="en-US" sz="1100">
              <a:effectLst/>
              <a:latin typeface="Courier New"/>
              <a:ea typeface="Calibri"/>
            </a:rPr>
            <a:t> ( Periods[PeriodID] ) - </a:t>
          </a:r>
          <a:r>
            <a:rPr lang="en-US" sz="1100">
              <a:solidFill>
                <a:srgbClr val="0070C0"/>
              </a:solidFill>
              <a:effectLst/>
              <a:latin typeface="Courier New"/>
              <a:ea typeface="Calibri"/>
              <a:cs typeface="Courier New"/>
            </a:rPr>
            <a:t>COUNTROWS</a:t>
          </a:r>
          <a:r>
            <a:rPr lang="en-US" sz="1100">
              <a:effectLst/>
              <a:latin typeface="Courier New"/>
              <a:ea typeface="Calibri"/>
            </a:rPr>
            <a:t> ( Periods )</a:t>
          </a:r>
          <a:br>
            <a:rPr lang="en-US" sz="1100">
              <a:effectLst/>
              <a:latin typeface="Courier New"/>
              <a:ea typeface="Calibri"/>
            </a:rPr>
          </a:br>
          <a:r>
            <a:rPr lang="en-US" sz="1100">
              <a:effectLst/>
              <a:latin typeface="Courier New"/>
              <a:ea typeface="Calibri"/>
            </a:rPr>
            <a:t>    )</a:t>
          </a:r>
          <a:br>
            <a:rPr lang="en-US" sz="1100">
              <a:effectLst/>
              <a:latin typeface="Courier New"/>
              <a:ea typeface="Calibri"/>
            </a:rPr>
          </a:br>
          <a:r>
            <a:rPr lang="en-US" sz="1100">
              <a:effectLst/>
              <a:latin typeface="Courier New"/>
              <a:ea typeface="Calibri"/>
            </a:rPr>
            <a:t>)</a:t>
          </a:r>
        </a:p>
        <a:p>
          <a:endParaRPr 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209550</xdr:colOff>
      <xdr:row>5</xdr:row>
      <xdr:rowOff>76200</xdr:rowOff>
    </xdr:from>
    <xdr:to>
      <xdr:col>14</xdr:col>
      <xdr:colOff>495300</xdr:colOff>
      <xdr:row>22</xdr:row>
      <xdr:rowOff>0</xdr:rowOff>
    </xdr:to>
    <xdr:sp macro="" textlink="">
      <xdr:nvSpPr>
        <xdr:cNvPr id="2" name="TextBox 1"/>
        <xdr:cNvSpPr txBox="1"/>
      </xdr:nvSpPr>
      <xdr:spPr>
        <a:xfrm>
          <a:off x="9639300" y="1028700"/>
          <a:ext cx="5162550" cy="3162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Sales per Day in Period YoY Growth =</a:t>
          </a:r>
        </a:p>
        <a:p>
          <a:pPr algn="l"/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[Sales per Day in Period] - [YOY Period Sales per Day]</a:t>
          </a:r>
        </a:p>
        <a:p>
          <a:pPr algn="l"/>
          <a:endParaRPr lang="en-US" sz="1100" b="0" i="0" u="none" strike="noStrike" baseline="0" smtClean="0">
            <a:solidFill>
              <a:srgbClr val="000000"/>
            </a:solidFill>
            <a:latin typeface="CourierNewPSMT"/>
          </a:endParaRPr>
        </a:p>
        <a:p>
          <a:pPr algn="l"/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Sales per Day in Period YoY Growth % =</a:t>
          </a:r>
        </a:p>
        <a:p>
          <a:pPr algn="l"/>
          <a:r>
            <a:rPr lang="en-US" sz="1100" b="0" i="0" u="none" strike="noStrike" baseline="0" smtClean="0">
              <a:solidFill>
                <a:srgbClr val="0070C1"/>
              </a:solidFill>
              <a:latin typeface="CourierNewPSMT"/>
            </a:rPr>
            <a:t>DIVIDE </a:t>
          </a:r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( [Sales per Day in Period YoY Growth],</a:t>
          </a:r>
        </a:p>
        <a:p>
          <a:pPr algn="l"/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  [YOY Period Sales per Day] )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243803</xdr:colOff>
      <xdr:row>1</xdr:row>
      <xdr:rowOff>19050</xdr:rowOff>
    </xdr:from>
    <xdr:to>
      <xdr:col>26</xdr:col>
      <xdr:colOff>461252</xdr:colOff>
      <xdr:row>21</xdr:row>
      <xdr:rowOff>0</xdr:rowOff>
    </xdr:to>
    <xdr:grpSp>
      <xdr:nvGrpSpPr>
        <xdr:cNvPr id="7" name="Group 6"/>
        <xdr:cNvGrpSpPr/>
      </xdr:nvGrpSpPr>
      <xdr:grpSpPr>
        <a:xfrm>
          <a:off x="3358478" y="209550"/>
          <a:ext cx="13019049" cy="3790950"/>
          <a:chOff x="3463253" y="209550"/>
          <a:chExt cx="13019049" cy="3790950"/>
        </a:xfrm>
      </xdr:grpSpPr>
      <xdr:pic>
        <xdr:nvPicPr>
          <xdr:cNvPr id="6" name="Picture 5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3463253" y="209550"/>
            <a:ext cx="13019049" cy="2238095"/>
          </a:xfrm>
          <a:prstGeom prst="rect">
            <a:avLst/>
          </a:prstGeom>
        </xdr:spPr>
      </xdr:pic>
      <xdr:grpSp>
        <xdr:nvGrpSpPr>
          <xdr:cNvPr id="5" name="Group 4"/>
          <xdr:cNvGrpSpPr/>
        </xdr:nvGrpSpPr>
        <xdr:grpSpPr>
          <a:xfrm>
            <a:off x="6301703" y="457200"/>
            <a:ext cx="4818446" cy="3543300"/>
            <a:chOff x="5741622" y="533400"/>
            <a:chExt cx="4821602" cy="3543300"/>
          </a:xfrm>
        </xdr:grpSpPr>
        <xdr:sp macro="" textlink="">
          <xdr:nvSpPr>
            <xdr:cNvPr id="3" name="Rounded Rectangle 2"/>
            <xdr:cNvSpPr/>
          </xdr:nvSpPr>
          <xdr:spPr>
            <a:xfrm>
              <a:off x="9772649" y="533400"/>
              <a:ext cx="790575" cy="1943100"/>
            </a:xfrm>
            <a:prstGeom prst="roundRect">
              <a:avLst/>
            </a:prstGeom>
            <a:noFill/>
            <a:ln w="57150">
              <a:solidFill>
                <a:schemeClr val="accent6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4" name="Rounded Rectangular Callout 3"/>
            <xdr:cNvSpPr/>
          </xdr:nvSpPr>
          <xdr:spPr>
            <a:xfrm>
              <a:off x="5741622" y="2914650"/>
              <a:ext cx="2733675" cy="1162050"/>
            </a:xfrm>
            <a:prstGeom prst="wedgeRoundRectCallout">
              <a:avLst>
                <a:gd name="adj1" fmla="val 85251"/>
                <a:gd name="adj2" fmla="val -89139"/>
                <a:gd name="adj3" fmla="val 16667"/>
              </a:avLst>
            </a:prstGeom>
          </xdr:spPr>
          <xdr:style>
            <a:lnRef idx="2">
              <a:schemeClr val="accent6">
                <a:shade val="50000"/>
              </a:schemeClr>
            </a:lnRef>
            <a:fillRef idx="1">
              <a:schemeClr val="accent6"/>
            </a:fillRef>
            <a:effectRef idx="0">
              <a:schemeClr val="accent6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en-US" sz="1100" b="1"/>
                <a:t>Custom "445" Calendar </a:t>
              </a:r>
              <a:r>
                <a:rPr lang="en-US" sz="1100"/>
                <a:t>consisting of Periods of </a:t>
              </a:r>
              <a:br>
                <a:rPr lang="en-US" sz="1100"/>
              </a:br>
              <a:r>
                <a:rPr lang="en-US" sz="1100"/>
                <a:t>4 week-4 week-5 week</a:t>
              </a:r>
              <a:br>
                <a:rPr lang="en-US" sz="1100"/>
              </a:br>
              <a:r>
                <a:rPr lang="en-US" sz="1100"/>
                <a:t>(28 days-28 days-35 days)</a:t>
              </a:r>
            </a:p>
          </xdr:txBody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15</xdr:row>
      <xdr:rowOff>142875</xdr:rowOff>
    </xdr:from>
    <xdr:to>
      <xdr:col>6</xdr:col>
      <xdr:colOff>628650</xdr:colOff>
      <xdr:row>27</xdr:row>
      <xdr:rowOff>19050</xdr:rowOff>
    </xdr:to>
    <xdr:sp macro="" textlink="">
      <xdr:nvSpPr>
        <xdr:cNvPr id="2" name="TextBox 1"/>
        <xdr:cNvSpPr txBox="1"/>
      </xdr:nvSpPr>
      <xdr:spPr>
        <a:xfrm>
          <a:off x="571500" y="3000375"/>
          <a:ext cx="6753225" cy="2162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2000">
              <a:effectLst/>
              <a:latin typeface="+mn-lt"/>
              <a:ea typeface="Calibri"/>
              <a:cs typeface="Times New Roman"/>
            </a:rPr>
            <a:t>Total Sales :=</a:t>
          </a:r>
          <a:br>
            <a:rPr lang="en-US" sz="2000">
              <a:effectLst/>
              <a:latin typeface="+mn-lt"/>
              <a:ea typeface="Calibri"/>
              <a:cs typeface="Times New Roman"/>
            </a:rPr>
          </a:br>
          <a:r>
            <a:rPr lang="en-US" sz="2000">
              <a:solidFill>
                <a:srgbClr val="0070FF"/>
              </a:solidFill>
              <a:effectLst/>
              <a:latin typeface="+mn-lt"/>
              <a:ea typeface="Calibri"/>
              <a:cs typeface="Times New Roman"/>
            </a:rPr>
            <a:t>SUM</a:t>
          </a:r>
          <a:r>
            <a:rPr lang="en-US" sz="20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 (</a:t>
          </a:r>
          <a:r>
            <a:rPr lang="en-US" sz="2000">
              <a:effectLst/>
              <a:latin typeface="+mn-lt"/>
              <a:ea typeface="Calibri"/>
              <a:cs typeface="Times New Roman"/>
            </a:rPr>
            <a:t> Sales[SalesAmt] </a:t>
          </a:r>
          <a:r>
            <a:rPr lang="en-US" sz="20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)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/>
          </a:r>
          <a:br>
            <a:rPr lang="en-US" sz="1100">
              <a:effectLst/>
              <a:latin typeface="+mn-lt"/>
              <a:ea typeface="Calibri"/>
              <a:cs typeface="Times New Roman"/>
            </a:rPr>
          </a:br>
          <a:endParaRPr lang="en-US" sz="1100">
            <a:effectLst/>
            <a:latin typeface="+mn-lt"/>
            <a:ea typeface="Calibri"/>
            <a:cs typeface="Times New Roman"/>
          </a:endParaRPr>
        </a:p>
        <a:p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2400">
              <a:effectLst/>
              <a:latin typeface="+mn-lt"/>
              <a:ea typeface="Calibri"/>
              <a:cs typeface="Times New Roman"/>
            </a:rPr>
            <a:t>Our</a:t>
          </a:r>
          <a:r>
            <a:rPr lang="en-US" sz="2400" baseline="0">
              <a:effectLst/>
              <a:latin typeface="+mn-lt"/>
              <a:ea typeface="Calibri"/>
              <a:cs typeface="Times New Roman"/>
            </a:rPr>
            <a:t> simple formula, </a:t>
          </a:r>
          <a:r>
            <a:rPr lang="en-US" sz="2400" b="1" baseline="0">
              <a:effectLst/>
              <a:latin typeface="+mn-lt"/>
              <a:ea typeface="Calibri"/>
              <a:cs typeface="Times New Roman"/>
            </a:rPr>
            <a:t>just works</a:t>
          </a:r>
          <a:r>
            <a:rPr lang="en-US" sz="2400" baseline="0">
              <a:effectLst/>
              <a:latin typeface="+mn-lt"/>
              <a:ea typeface="Calibri"/>
              <a:cs typeface="Times New Roman"/>
            </a:rPr>
            <a:t>! with the virtue of relationship between our tables</a:t>
          </a:r>
          <a:endParaRPr lang="en-US" sz="2400">
            <a:effectLst/>
            <a:latin typeface="+mn-lt"/>
            <a:ea typeface="Calibri"/>
            <a:cs typeface="Times New Roman"/>
          </a:endParaRPr>
        </a:p>
      </xdr:txBody>
    </xdr:sp>
    <xdr:clientData/>
  </xdr:twoCellAnchor>
  <xdr:twoCellAnchor>
    <xdr:from>
      <xdr:col>9</xdr:col>
      <xdr:colOff>209550</xdr:colOff>
      <xdr:row>31</xdr:row>
      <xdr:rowOff>9525</xdr:rowOff>
    </xdr:from>
    <xdr:to>
      <xdr:col>15</xdr:col>
      <xdr:colOff>390525</xdr:colOff>
      <xdr:row>44</xdr:row>
      <xdr:rowOff>142875</xdr:rowOff>
    </xdr:to>
    <xdr:sp macro="" textlink="">
      <xdr:nvSpPr>
        <xdr:cNvPr id="3" name="TextBox 2"/>
        <xdr:cNvSpPr txBox="1"/>
      </xdr:nvSpPr>
      <xdr:spPr>
        <a:xfrm>
          <a:off x="9629775" y="5915025"/>
          <a:ext cx="4171950" cy="2609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[Total Sales] =</a:t>
          </a:r>
        </a:p>
        <a:p>
          <a:pPr algn="l"/>
          <a:r>
            <a:rPr lang="en-US" sz="1100" b="0" i="0" u="none" strike="noStrike" baseline="0" smtClean="0">
              <a:solidFill>
                <a:srgbClr val="0070C1"/>
              </a:solidFill>
              <a:latin typeface="CourierNewPSMT"/>
            </a:rPr>
            <a:t>SUM </a:t>
          </a:r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( Sales[SalesAmt] )</a:t>
          </a:r>
        </a:p>
        <a:p>
          <a:pPr algn="l"/>
          <a:endParaRPr lang="en-US" sz="1100" b="0" i="0" u="none" strike="noStrike" baseline="0" smtClean="0">
            <a:solidFill>
              <a:srgbClr val="000000"/>
            </a:solidFill>
            <a:latin typeface="CourierNewPSMT"/>
          </a:endParaRPr>
        </a:p>
        <a:p>
          <a:pPr algn="l"/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[PeriodStartDate] =</a:t>
          </a:r>
        </a:p>
        <a:p>
          <a:pPr algn="l"/>
          <a:r>
            <a:rPr lang="en-US" sz="1100" b="0" i="0" u="none" strike="noStrike" baseline="0" smtClean="0">
              <a:solidFill>
                <a:srgbClr val="0070C1"/>
              </a:solidFill>
              <a:latin typeface="CourierNewPSMT"/>
            </a:rPr>
            <a:t>FIRSTDATE </a:t>
          </a:r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( Periods[Start] )</a:t>
          </a:r>
        </a:p>
        <a:p>
          <a:pPr algn="l"/>
          <a:endParaRPr lang="en-US" sz="1100" b="0" i="0" u="none" strike="noStrike" baseline="0" smtClean="0">
            <a:solidFill>
              <a:srgbClr val="000000"/>
            </a:solidFill>
            <a:latin typeface="CourierNewPSMT"/>
          </a:endParaRPr>
        </a:p>
        <a:p>
          <a:pPr algn="l"/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[PeriodEndDate] =</a:t>
          </a:r>
        </a:p>
        <a:p>
          <a:pPr algn="l"/>
          <a:r>
            <a:rPr lang="en-US" sz="1100" b="0" i="0" u="none" strike="noStrike" baseline="0" smtClean="0">
              <a:solidFill>
                <a:srgbClr val="0070C1"/>
              </a:solidFill>
              <a:latin typeface="CourierNewPSMT"/>
            </a:rPr>
            <a:t>LASTDATE </a:t>
          </a:r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( Periods[End] )</a:t>
          </a:r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352425</xdr:colOff>
      <xdr:row>31</xdr:row>
      <xdr:rowOff>28575</xdr:rowOff>
    </xdr:from>
    <xdr:to>
      <xdr:col>23</xdr:col>
      <xdr:colOff>152400</xdr:colOff>
      <xdr:row>45</xdr:row>
      <xdr:rowOff>19050</xdr:rowOff>
    </xdr:to>
    <xdr:sp macro="" textlink="">
      <xdr:nvSpPr>
        <xdr:cNvPr id="4" name="TextBox 3"/>
        <xdr:cNvSpPr txBox="1"/>
      </xdr:nvSpPr>
      <xdr:spPr>
        <a:xfrm>
          <a:off x="10410825" y="5934075"/>
          <a:ext cx="7115175" cy="2657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2000">
              <a:effectLst/>
              <a:latin typeface="+mn-lt"/>
              <a:ea typeface="Calibri"/>
              <a:cs typeface="Times New Roman"/>
            </a:rPr>
            <a:t>Days in Period :=</a:t>
          </a:r>
          <a:br>
            <a:rPr lang="en-US" sz="2000">
              <a:effectLst/>
              <a:latin typeface="+mn-lt"/>
              <a:ea typeface="Calibri"/>
              <a:cs typeface="Times New Roman"/>
            </a:rPr>
          </a:br>
          <a:r>
            <a:rPr lang="en-US" sz="2000">
              <a:solidFill>
                <a:srgbClr val="0070FF"/>
              </a:solidFill>
              <a:effectLst/>
              <a:latin typeface="+mn-lt"/>
              <a:ea typeface="Calibri"/>
              <a:cs typeface="Times New Roman"/>
            </a:rPr>
            <a:t>SUM</a:t>
          </a:r>
          <a:r>
            <a:rPr lang="en-US" sz="20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 (</a:t>
          </a:r>
          <a:r>
            <a:rPr lang="en-US" sz="2000">
              <a:effectLst/>
              <a:latin typeface="+mn-lt"/>
              <a:ea typeface="Calibri"/>
              <a:cs typeface="Times New Roman"/>
            </a:rPr>
            <a:t> Periods[Days] </a:t>
          </a:r>
          <a:r>
            <a:rPr lang="en-US" sz="20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)</a:t>
          </a:r>
          <a:r>
            <a:rPr lang="en-US" sz="2000">
              <a:effectLst/>
              <a:latin typeface="+mn-lt"/>
              <a:ea typeface="Calibri"/>
              <a:cs typeface="Times New Roman"/>
            </a:rPr>
            <a:t/>
          </a:r>
          <a:br>
            <a:rPr lang="en-US" sz="2000">
              <a:effectLst/>
              <a:latin typeface="+mn-lt"/>
              <a:ea typeface="Calibri"/>
              <a:cs typeface="Times New Roman"/>
            </a:rPr>
          </a:br>
          <a:endParaRPr lang="en-US" sz="2000">
            <a:effectLst/>
            <a:latin typeface="+mn-lt"/>
            <a:ea typeface="Calibri"/>
            <a:cs typeface="Times New Roman"/>
          </a:endParaRPr>
        </a:p>
        <a:p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2000">
              <a:effectLst/>
              <a:latin typeface="+mn-lt"/>
              <a:ea typeface="Calibri"/>
              <a:cs typeface="Times New Roman"/>
            </a:rPr>
            <a:t>Sales per Day in Period =</a:t>
          </a:r>
          <a:br>
            <a:rPr lang="en-US" sz="2000">
              <a:effectLst/>
              <a:latin typeface="+mn-lt"/>
              <a:ea typeface="Calibri"/>
              <a:cs typeface="Times New Roman"/>
            </a:rPr>
          </a:br>
          <a:r>
            <a:rPr lang="en-US" sz="2000">
              <a:solidFill>
                <a:srgbClr val="0070FF"/>
              </a:solidFill>
              <a:effectLst/>
              <a:latin typeface="+mn-lt"/>
              <a:ea typeface="Calibri"/>
              <a:cs typeface="Times New Roman"/>
            </a:rPr>
            <a:t>DIVIDE</a:t>
          </a:r>
          <a:r>
            <a:rPr lang="en-US" sz="20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 (</a:t>
          </a:r>
          <a:r>
            <a:rPr lang="en-US" sz="2000">
              <a:effectLst/>
              <a:latin typeface="+mn-lt"/>
              <a:ea typeface="Calibri"/>
              <a:cs typeface="Times New Roman"/>
            </a:rPr>
            <a:t> [Total Sales], [Days in Period] </a:t>
          </a:r>
          <a:r>
            <a:rPr lang="en-US" sz="20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)</a:t>
          </a:r>
          <a:r>
            <a:rPr lang="en-US" sz="2000">
              <a:effectLst/>
              <a:latin typeface="+mn-lt"/>
              <a:ea typeface="Calibri"/>
              <a:cs typeface="Times New Roman"/>
            </a:rPr>
            <a:t/>
          </a:r>
          <a:br>
            <a:rPr lang="en-US" sz="2000">
              <a:effectLst/>
              <a:latin typeface="+mn-lt"/>
              <a:ea typeface="Calibri"/>
              <a:cs typeface="Times New Roman"/>
            </a:rPr>
          </a:br>
          <a:endParaRPr lang="en-US" sz="2000">
            <a:effectLst/>
            <a:latin typeface="+mn-lt"/>
            <a:ea typeface="Calibri"/>
            <a:cs typeface="Times New Roman"/>
          </a:endParaRPr>
        </a:p>
        <a:p>
          <a:endParaRPr lang="en-US" sz="20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666749</xdr:colOff>
      <xdr:row>2</xdr:row>
      <xdr:rowOff>133350</xdr:rowOff>
    </xdr:from>
    <xdr:to>
      <xdr:col>16</xdr:col>
      <xdr:colOff>152399</xdr:colOff>
      <xdr:row>27</xdr:row>
      <xdr:rowOff>57150</xdr:rowOff>
    </xdr:to>
    <xdr:sp macro="" textlink="">
      <xdr:nvSpPr>
        <xdr:cNvPr id="2" name="TextBox 1"/>
        <xdr:cNvSpPr txBox="1"/>
      </xdr:nvSpPr>
      <xdr:spPr>
        <a:xfrm>
          <a:off x="5610224" y="514350"/>
          <a:ext cx="7248525" cy="4686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effectLst/>
              <a:latin typeface="Courier New"/>
              <a:ea typeface="Calibri"/>
            </a:rPr>
            <a:t>[Prior Period Sales per Day]</a:t>
          </a:r>
          <a:r>
            <a:rPr lang="en-US" sz="1000">
              <a:effectLst/>
              <a:latin typeface="Verdana"/>
              <a:ea typeface="Calibri"/>
              <a:cs typeface="Times New Roman"/>
            </a:rPr>
            <a:t> </a:t>
          </a:r>
          <a:r>
            <a:rPr lang="en-US" sz="1600">
              <a:effectLst/>
              <a:latin typeface="Courier New"/>
              <a:ea typeface="Calibri"/>
            </a:rPr>
            <a:t> =</a:t>
          </a:r>
          <a:br>
            <a:rPr lang="en-US" sz="1600">
              <a:effectLst/>
              <a:latin typeface="Courier New"/>
              <a:ea typeface="Calibri"/>
            </a:rPr>
          </a:br>
          <a:r>
            <a:rPr lang="en-US" sz="1600">
              <a:solidFill>
                <a:srgbClr val="0070C0"/>
              </a:solidFill>
              <a:effectLst/>
              <a:latin typeface="Courier New"/>
              <a:ea typeface="Calibri"/>
              <a:cs typeface="Courier New"/>
            </a:rPr>
            <a:t>CALCULATE</a:t>
          </a:r>
          <a:r>
            <a:rPr lang="en-US" sz="1600">
              <a:effectLst/>
              <a:latin typeface="Courier New"/>
              <a:ea typeface="Calibri"/>
            </a:rPr>
            <a:t> (</a:t>
          </a:r>
          <a:br>
            <a:rPr lang="en-US" sz="1600">
              <a:effectLst/>
              <a:latin typeface="Courier New"/>
              <a:ea typeface="Calibri"/>
            </a:rPr>
          </a:br>
          <a:r>
            <a:rPr lang="en-US" sz="1600">
              <a:effectLst/>
              <a:latin typeface="Courier New"/>
              <a:ea typeface="Calibri"/>
            </a:rPr>
            <a:t>    [Sales per Day in Period],</a:t>
          </a:r>
          <a:br>
            <a:rPr lang="en-US" sz="1600">
              <a:effectLst/>
              <a:latin typeface="Courier New"/>
              <a:ea typeface="Calibri"/>
            </a:rPr>
          </a:br>
          <a:r>
            <a:rPr lang="en-US" sz="1600">
              <a:effectLst/>
              <a:latin typeface="Courier New"/>
              <a:ea typeface="Calibri"/>
            </a:rPr>
            <a:t>    </a:t>
          </a:r>
          <a:r>
            <a:rPr lang="en-US" sz="1600">
              <a:solidFill>
                <a:srgbClr val="0070C0"/>
              </a:solidFill>
              <a:effectLst/>
              <a:latin typeface="Courier New"/>
              <a:ea typeface="Calibri"/>
              <a:cs typeface="Courier New"/>
            </a:rPr>
            <a:t>FILTER</a:t>
          </a:r>
          <a:r>
            <a:rPr lang="en-US" sz="1600">
              <a:effectLst/>
              <a:latin typeface="Courier New"/>
              <a:ea typeface="Calibri"/>
            </a:rPr>
            <a:t> (</a:t>
          </a:r>
          <a:br>
            <a:rPr lang="en-US" sz="1600">
              <a:effectLst/>
              <a:latin typeface="Courier New"/>
              <a:ea typeface="Calibri"/>
            </a:rPr>
          </a:br>
          <a:r>
            <a:rPr lang="en-US" sz="1600">
              <a:effectLst/>
              <a:latin typeface="Courier New"/>
              <a:ea typeface="Calibri"/>
            </a:rPr>
            <a:t>		</a:t>
          </a:r>
          <a:r>
            <a:rPr lang="en-US" sz="1600">
              <a:solidFill>
                <a:srgbClr val="0070C0"/>
              </a:solidFill>
              <a:effectLst/>
              <a:latin typeface="Courier New"/>
              <a:ea typeface="Calibri"/>
              <a:cs typeface="Courier New"/>
            </a:rPr>
            <a:t>ALL</a:t>
          </a:r>
          <a:r>
            <a:rPr lang="en-US" sz="1600">
              <a:effectLst/>
              <a:latin typeface="Courier New"/>
              <a:ea typeface="Calibri"/>
            </a:rPr>
            <a:t> ( Periods )</a:t>
          </a:r>
          <a:br>
            <a:rPr lang="en-US" sz="1600">
              <a:effectLst/>
              <a:latin typeface="Courier New"/>
              <a:ea typeface="Calibri"/>
            </a:rPr>
          </a:br>
          <a:r>
            <a:rPr lang="en-US" sz="1600">
              <a:effectLst/>
              <a:latin typeface="Courier New"/>
              <a:ea typeface="Calibri"/>
            </a:rPr>
            <a:t>		, Periods[PeriodID] </a:t>
          </a:r>
          <a:br>
            <a:rPr lang="en-US" sz="1600">
              <a:effectLst/>
              <a:latin typeface="Courier New"/>
              <a:ea typeface="Calibri"/>
            </a:rPr>
          </a:br>
          <a:r>
            <a:rPr lang="en-US" sz="1600">
              <a:effectLst/>
              <a:latin typeface="Courier New"/>
              <a:ea typeface="Calibri"/>
            </a:rPr>
            <a:t>			= </a:t>
          </a:r>
          <a:r>
            <a:rPr lang="en-US" sz="1600">
              <a:solidFill>
                <a:srgbClr val="0070C0"/>
              </a:solidFill>
              <a:effectLst/>
              <a:latin typeface="Courier New"/>
              <a:ea typeface="Calibri"/>
              <a:cs typeface="Courier New"/>
            </a:rPr>
            <a:t>MAX</a:t>
          </a:r>
          <a:r>
            <a:rPr lang="en-US" sz="1600">
              <a:effectLst/>
              <a:latin typeface="Courier New"/>
              <a:ea typeface="Calibri"/>
            </a:rPr>
            <a:t> ( Periods[PeriodID] ) - </a:t>
          </a:r>
          <a:r>
            <a:rPr lang="en-US" sz="1600">
              <a:solidFill>
                <a:srgbClr val="ED7D31"/>
              </a:solidFill>
              <a:effectLst/>
              <a:latin typeface="Courier New"/>
              <a:ea typeface="Calibri"/>
              <a:cs typeface="Courier New"/>
            </a:rPr>
            <a:t>1</a:t>
          </a:r>
          <a:r>
            <a:rPr lang="en-US" sz="1600">
              <a:effectLst/>
              <a:latin typeface="Courier New"/>
              <a:ea typeface="Calibri"/>
            </a:rPr>
            <a:t> </a:t>
          </a:r>
          <a:br>
            <a:rPr lang="en-US" sz="1600">
              <a:effectLst/>
              <a:latin typeface="Courier New"/>
              <a:ea typeface="Calibri"/>
            </a:rPr>
          </a:br>
          <a:r>
            <a:rPr lang="en-US" sz="1600">
              <a:effectLst/>
              <a:latin typeface="Courier New"/>
              <a:ea typeface="Calibri"/>
            </a:rPr>
            <a:t>    )</a:t>
          </a:r>
          <a:br>
            <a:rPr lang="en-US" sz="1600">
              <a:effectLst/>
              <a:latin typeface="Courier New"/>
              <a:ea typeface="Calibri"/>
            </a:rPr>
          </a:br>
          <a:r>
            <a:rPr lang="en-US" sz="1600">
              <a:effectLst/>
              <a:latin typeface="Courier New"/>
              <a:ea typeface="Calibri"/>
            </a:rPr>
            <a:t>)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666749</xdr:colOff>
      <xdr:row>2</xdr:row>
      <xdr:rowOff>133350</xdr:rowOff>
    </xdr:from>
    <xdr:to>
      <xdr:col>16</xdr:col>
      <xdr:colOff>152399</xdr:colOff>
      <xdr:row>27</xdr:row>
      <xdr:rowOff>57150</xdr:rowOff>
    </xdr:to>
    <xdr:sp macro="" textlink="">
      <xdr:nvSpPr>
        <xdr:cNvPr id="2" name="TextBox 1"/>
        <xdr:cNvSpPr txBox="1"/>
      </xdr:nvSpPr>
      <xdr:spPr>
        <a:xfrm>
          <a:off x="5610224" y="514350"/>
          <a:ext cx="7248525" cy="4686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effectLst/>
              <a:latin typeface="Courier New"/>
              <a:ea typeface="Calibri"/>
            </a:rPr>
            <a:t>[Prior Period Sales]</a:t>
          </a:r>
          <a:r>
            <a:rPr lang="en-US" sz="1000">
              <a:effectLst/>
              <a:latin typeface="Verdana"/>
              <a:ea typeface="Calibri"/>
              <a:cs typeface="Times New Roman"/>
            </a:rPr>
            <a:t> </a:t>
          </a:r>
          <a:r>
            <a:rPr lang="en-US" sz="1600">
              <a:effectLst/>
              <a:latin typeface="Courier New"/>
              <a:ea typeface="Calibri"/>
            </a:rPr>
            <a:t> =</a:t>
          </a:r>
          <a:br>
            <a:rPr lang="en-US" sz="1600">
              <a:effectLst/>
              <a:latin typeface="Courier New"/>
              <a:ea typeface="Calibri"/>
            </a:rPr>
          </a:br>
          <a:r>
            <a:rPr lang="en-US" sz="1600">
              <a:solidFill>
                <a:srgbClr val="0070C0"/>
              </a:solidFill>
              <a:effectLst/>
              <a:latin typeface="Courier New"/>
              <a:ea typeface="Calibri"/>
              <a:cs typeface="Courier New"/>
            </a:rPr>
            <a:t>CALCULATE</a:t>
          </a:r>
          <a:r>
            <a:rPr lang="en-US" sz="1600">
              <a:effectLst/>
              <a:latin typeface="Courier New"/>
              <a:ea typeface="Calibri"/>
            </a:rPr>
            <a:t> (</a:t>
          </a:r>
          <a:br>
            <a:rPr lang="en-US" sz="1600">
              <a:effectLst/>
              <a:latin typeface="Courier New"/>
              <a:ea typeface="Calibri"/>
            </a:rPr>
          </a:br>
          <a:r>
            <a:rPr lang="en-US" sz="1600">
              <a:effectLst/>
              <a:latin typeface="Courier New"/>
              <a:ea typeface="Calibri"/>
            </a:rPr>
            <a:t>    [Sales in Period],</a:t>
          </a:r>
          <a:br>
            <a:rPr lang="en-US" sz="1600">
              <a:effectLst/>
              <a:latin typeface="Courier New"/>
              <a:ea typeface="Calibri"/>
            </a:rPr>
          </a:br>
          <a:r>
            <a:rPr lang="en-US" sz="1600">
              <a:effectLst/>
              <a:latin typeface="Courier New"/>
              <a:ea typeface="Calibri"/>
            </a:rPr>
            <a:t>    </a:t>
          </a:r>
          <a:r>
            <a:rPr lang="en-US" sz="1600">
              <a:solidFill>
                <a:srgbClr val="0070C0"/>
              </a:solidFill>
              <a:effectLst/>
              <a:latin typeface="Courier New"/>
              <a:ea typeface="Calibri"/>
              <a:cs typeface="Courier New"/>
            </a:rPr>
            <a:t>FILTER</a:t>
          </a:r>
          <a:r>
            <a:rPr lang="en-US" sz="1600">
              <a:effectLst/>
              <a:latin typeface="Courier New"/>
              <a:ea typeface="Calibri"/>
            </a:rPr>
            <a:t> (</a:t>
          </a:r>
          <a:br>
            <a:rPr lang="en-US" sz="1600">
              <a:effectLst/>
              <a:latin typeface="Courier New"/>
              <a:ea typeface="Calibri"/>
            </a:rPr>
          </a:br>
          <a:r>
            <a:rPr lang="en-US" sz="1600">
              <a:effectLst/>
              <a:latin typeface="Courier New"/>
              <a:ea typeface="Calibri"/>
            </a:rPr>
            <a:t>		</a:t>
          </a:r>
          <a:r>
            <a:rPr lang="en-US" sz="1600">
              <a:solidFill>
                <a:srgbClr val="0070C0"/>
              </a:solidFill>
              <a:effectLst/>
              <a:latin typeface="Courier New"/>
              <a:ea typeface="Calibri"/>
              <a:cs typeface="Courier New"/>
            </a:rPr>
            <a:t>ALL</a:t>
          </a:r>
          <a:r>
            <a:rPr lang="en-US" sz="1600">
              <a:effectLst/>
              <a:latin typeface="Courier New"/>
              <a:ea typeface="Calibri"/>
            </a:rPr>
            <a:t> ( Periods )</a:t>
          </a:r>
          <a:br>
            <a:rPr lang="en-US" sz="1600">
              <a:effectLst/>
              <a:latin typeface="Courier New"/>
              <a:ea typeface="Calibri"/>
            </a:rPr>
          </a:br>
          <a:r>
            <a:rPr lang="en-US" sz="1600">
              <a:effectLst/>
              <a:latin typeface="Courier New"/>
              <a:ea typeface="Calibri"/>
            </a:rPr>
            <a:t>		, Periods[PeriodID] </a:t>
          </a:r>
          <a:br>
            <a:rPr lang="en-US" sz="1600">
              <a:effectLst/>
              <a:latin typeface="Courier New"/>
              <a:ea typeface="Calibri"/>
            </a:rPr>
          </a:br>
          <a:r>
            <a:rPr lang="en-US" sz="1600">
              <a:effectLst/>
              <a:latin typeface="Courier New"/>
              <a:ea typeface="Calibri"/>
            </a:rPr>
            <a:t>			= </a:t>
          </a:r>
          <a:r>
            <a:rPr lang="en-US" sz="1600">
              <a:solidFill>
                <a:srgbClr val="0070C0"/>
              </a:solidFill>
              <a:effectLst/>
              <a:latin typeface="Courier New"/>
              <a:ea typeface="Calibri"/>
              <a:cs typeface="Courier New"/>
            </a:rPr>
            <a:t>MAX</a:t>
          </a:r>
          <a:r>
            <a:rPr lang="en-US" sz="1600">
              <a:effectLst/>
              <a:latin typeface="Courier New"/>
              <a:ea typeface="Calibri"/>
            </a:rPr>
            <a:t> ( Periods[PeriodID] ) - </a:t>
          </a:r>
          <a:r>
            <a:rPr lang="en-US" sz="1600">
              <a:solidFill>
                <a:srgbClr val="ED7D31"/>
              </a:solidFill>
              <a:effectLst/>
              <a:latin typeface="Courier New"/>
              <a:ea typeface="Calibri"/>
              <a:cs typeface="Courier New"/>
            </a:rPr>
            <a:t>1</a:t>
          </a:r>
          <a:r>
            <a:rPr lang="en-US" sz="1600">
              <a:effectLst/>
              <a:latin typeface="Courier New"/>
              <a:ea typeface="Calibri"/>
            </a:rPr>
            <a:t> </a:t>
          </a:r>
          <a:br>
            <a:rPr lang="en-US" sz="1600">
              <a:effectLst/>
              <a:latin typeface="Courier New"/>
              <a:ea typeface="Calibri"/>
            </a:rPr>
          </a:br>
          <a:r>
            <a:rPr lang="en-US" sz="1600">
              <a:effectLst/>
              <a:latin typeface="Courier New"/>
              <a:ea typeface="Calibri"/>
            </a:rPr>
            <a:t>    )</a:t>
          </a:r>
          <a:br>
            <a:rPr lang="en-US" sz="1600">
              <a:effectLst/>
              <a:latin typeface="Courier New"/>
              <a:ea typeface="Calibri"/>
            </a:rPr>
          </a:br>
          <a:r>
            <a:rPr lang="en-US" sz="1600">
              <a:effectLst/>
              <a:latin typeface="Courier New"/>
              <a:ea typeface="Calibri"/>
            </a:rPr>
            <a:t>)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380999</xdr:colOff>
      <xdr:row>2</xdr:row>
      <xdr:rowOff>152400</xdr:rowOff>
    </xdr:from>
    <xdr:to>
      <xdr:col>17</xdr:col>
      <xdr:colOff>495300</xdr:colOff>
      <xdr:row>27</xdr:row>
      <xdr:rowOff>76200</xdr:rowOff>
    </xdr:to>
    <xdr:sp macro="" textlink="">
      <xdr:nvSpPr>
        <xdr:cNvPr id="2" name="TextBox 1"/>
        <xdr:cNvSpPr txBox="1"/>
      </xdr:nvSpPr>
      <xdr:spPr>
        <a:xfrm>
          <a:off x="4295774" y="533400"/>
          <a:ext cx="8486776" cy="4686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457200" marR="0">
            <a:lnSpc>
              <a:spcPts val="1400"/>
            </a:lnSpc>
            <a:spcBef>
              <a:spcPts val="0"/>
            </a:spcBef>
            <a:spcAft>
              <a:spcPts val="600"/>
            </a:spcAft>
          </a:pPr>
          <a:r>
            <a:rPr lang="en-US" sz="1400">
              <a:effectLst/>
              <a:latin typeface="Courier New"/>
              <a:ea typeface="Calibri"/>
            </a:rPr>
            <a:t>[YOY Period Sales] =</a:t>
          </a:r>
          <a:br>
            <a:rPr lang="en-US" sz="1400">
              <a:effectLst/>
              <a:latin typeface="Courier New"/>
              <a:ea typeface="Calibri"/>
            </a:rPr>
          </a:br>
          <a:r>
            <a:rPr lang="en-US" sz="1400">
              <a:solidFill>
                <a:srgbClr val="0070C0"/>
              </a:solidFill>
              <a:effectLst/>
              <a:latin typeface="Courier New"/>
              <a:ea typeface="Calibri"/>
              <a:cs typeface="Courier New"/>
            </a:rPr>
            <a:t>CALCULATE</a:t>
          </a:r>
          <a:r>
            <a:rPr lang="en-US" sz="1400">
              <a:effectLst/>
              <a:latin typeface="Courier New"/>
              <a:ea typeface="Calibri"/>
            </a:rPr>
            <a:t> (</a:t>
          </a:r>
          <a:br>
            <a:rPr lang="en-US" sz="1400">
              <a:effectLst/>
              <a:latin typeface="Courier New"/>
              <a:ea typeface="Calibri"/>
            </a:rPr>
          </a:br>
          <a:r>
            <a:rPr lang="en-US" sz="1400">
              <a:effectLst/>
              <a:latin typeface="Courier New"/>
              <a:ea typeface="Calibri"/>
            </a:rPr>
            <a:t>    [Sales in Period],</a:t>
          </a:r>
          <a:br>
            <a:rPr lang="en-US" sz="1400">
              <a:effectLst/>
              <a:latin typeface="Courier New"/>
              <a:ea typeface="Calibri"/>
            </a:rPr>
          </a:br>
          <a:r>
            <a:rPr lang="en-US" sz="1400">
              <a:effectLst/>
              <a:latin typeface="Courier New"/>
              <a:ea typeface="Calibri"/>
            </a:rPr>
            <a:t>    </a:t>
          </a:r>
          <a:r>
            <a:rPr lang="en-US" sz="1400">
              <a:solidFill>
                <a:srgbClr val="0070C0"/>
              </a:solidFill>
              <a:effectLst/>
              <a:latin typeface="Courier New"/>
              <a:ea typeface="Calibri"/>
              <a:cs typeface="Courier New"/>
            </a:rPr>
            <a:t>FILTER</a:t>
          </a:r>
          <a:r>
            <a:rPr lang="en-US" sz="1400">
              <a:effectLst/>
              <a:latin typeface="Courier New"/>
              <a:ea typeface="Calibri"/>
            </a:rPr>
            <a:t> (</a:t>
          </a:r>
          <a:br>
            <a:rPr lang="en-US" sz="1400">
              <a:effectLst/>
              <a:latin typeface="Courier New"/>
              <a:ea typeface="Calibri"/>
            </a:rPr>
          </a:br>
          <a:r>
            <a:rPr lang="en-US" sz="1400">
              <a:effectLst/>
              <a:latin typeface="Courier New"/>
              <a:ea typeface="Calibri"/>
            </a:rPr>
            <a:t>        </a:t>
          </a:r>
          <a:r>
            <a:rPr lang="en-US" sz="1400">
              <a:solidFill>
                <a:srgbClr val="0070C0"/>
              </a:solidFill>
              <a:effectLst/>
              <a:latin typeface="Courier New"/>
              <a:ea typeface="Calibri"/>
              <a:cs typeface="Courier New"/>
            </a:rPr>
            <a:t>ALL</a:t>
          </a:r>
          <a:r>
            <a:rPr lang="en-US" sz="1400">
              <a:effectLst/>
              <a:latin typeface="Courier New"/>
              <a:ea typeface="Calibri"/>
            </a:rPr>
            <a:t> ( Periods ),</a:t>
          </a:r>
          <a:br>
            <a:rPr lang="en-US" sz="1400">
              <a:effectLst/>
              <a:latin typeface="Courier New"/>
              <a:ea typeface="Calibri"/>
            </a:rPr>
          </a:br>
          <a:r>
            <a:rPr lang="en-US" sz="1400">
              <a:effectLst/>
              <a:latin typeface="Courier New"/>
              <a:ea typeface="Calibri"/>
            </a:rPr>
            <a:t>        Periods[PeriodID]</a:t>
          </a:r>
          <a:br>
            <a:rPr lang="en-US" sz="1400">
              <a:effectLst/>
              <a:latin typeface="Courier New"/>
              <a:ea typeface="Calibri"/>
            </a:rPr>
          </a:br>
          <a:r>
            <a:rPr lang="en-US" sz="1400">
              <a:effectLst/>
              <a:latin typeface="Courier New"/>
              <a:ea typeface="Calibri"/>
            </a:rPr>
            <a:t>            = </a:t>
          </a:r>
          <a:r>
            <a:rPr lang="en-US" sz="1400">
              <a:solidFill>
                <a:srgbClr val="0070C0"/>
              </a:solidFill>
              <a:effectLst/>
              <a:latin typeface="Courier New"/>
              <a:ea typeface="Calibri"/>
              <a:cs typeface="Courier New"/>
            </a:rPr>
            <a:t>MAX</a:t>
          </a:r>
          <a:r>
            <a:rPr lang="en-US" sz="1400">
              <a:effectLst/>
              <a:latin typeface="Courier New"/>
              <a:ea typeface="Calibri"/>
            </a:rPr>
            <a:t> ( Periods[PeriodID] ) – </a:t>
          </a:r>
          <a:r>
            <a:rPr lang="en-US" sz="1400">
              <a:solidFill>
                <a:srgbClr val="ED7D31"/>
              </a:solidFill>
              <a:effectLst/>
              <a:latin typeface="Courier New"/>
              <a:ea typeface="Calibri"/>
              <a:cs typeface="Courier New"/>
            </a:rPr>
            <a:t>12</a:t>
          </a:r>
          <a:r>
            <a:rPr lang="en-US" sz="1400">
              <a:effectLst/>
              <a:latin typeface="Courier New"/>
              <a:ea typeface="Calibri"/>
            </a:rPr>
            <a:t/>
          </a:r>
          <a:br>
            <a:rPr lang="en-US" sz="1400">
              <a:effectLst/>
              <a:latin typeface="Courier New"/>
              <a:ea typeface="Calibri"/>
            </a:rPr>
          </a:br>
          <a:r>
            <a:rPr lang="en-US" sz="1400">
              <a:effectLst/>
              <a:latin typeface="Courier New"/>
              <a:ea typeface="Calibri"/>
            </a:rPr>
            <a:t>    )</a:t>
          </a:r>
          <a:br>
            <a:rPr lang="en-US" sz="1400">
              <a:effectLst/>
              <a:latin typeface="Courier New"/>
              <a:ea typeface="Calibri"/>
            </a:rPr>
          </a:br>
          <a:r>
            <a:rPr lang="en-US" sz="1400">
              <a:effectLst/>
              <a:latin typeface="Courier New"/>
              <a:ea typeface="Calibri"/>
            </a:rPr>
            <a:t>)</a:t>
          </a:r>
        </a:p>
        <a:p>
          <a:endParaRPr lang="en-US" sz="1400">
            <a:effectLst/>
            <a:latin typeface="Courier New"/>
            <a:ea typeface="Calibri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9524</xdr:colOff>
      <xdr:row>2</xdr:row>
      <xdr:rowOff>133350</xdr:rowOff>
    </xdr:from>
    <xdr:to>
      <xdr:col>19</xdr:col>
      <xdr:colOff>571500</xdr:colOff>
      <xdr:row>27</xdr:row>
      <xdr:rowOff>57150</xdr:rowOff>
    </xdr:to>
    <xdr:sp macro="" textlink="">
      <xdr:nvSpPr>
        <xdr:cNvPr id="2" name="TextBox 1"/>
        <xdr:cNvSpPr txBox="1"/>
      </xdr:nvSpPr>
      <xdr:spPr>
        <a:xfrm>
          <a:off x="5591174" y="514350"/>
          <a:ext cx="8486776" cy="4686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457200" marR="0">
            <a:lnSpc>
              <a:spcPts val="1400"/>
            </a:lnSpc>
            <a:spcBef>
              <a:spcPts val="0"/>
            </a:spcBef>
            <a:spcAft>
              <a:spcPts val="600"/>
            </a:spcAft>
          </a:pPr>
          <a:r>
            <a:rPr lang="en-US" sz="1400">
              <a:effectLst/>
              <a:latin typeface="Courier New"/>
              <a:ea typeface="Calibri"/>
            </a:rPr>
            <a:t>YTD Period Sales =</a:t>
          </a:r>
          <a:br>
            <a:rPr lang="en-US" sz="1400">
              <a:effectLst/>
              <a:latin typeface="Courier New"/>
              <a:ea typeface="Calibri"/>
            </a:rPr>
          </a:br>
          <a:r>
            <a:rPr lang="en-US" sz="1400">
              <a:solidFill>
                <a:srgbClr val="0070C0"/>
              </a:solidFill>
              <a:effectLst/>
              <a:latin typeface="Courier New"/>
              <a:ea typeface="Calibri"/>
              <a:cs typeface="Courier New"/>
            </a:rPr>
            <a:t>CALCULATE</a:t>
          </a:r>
          <a:r>
            <a:rPr lang="en-US" sz="1400">
              <a:effectLst/>
              <a:latin typeface="Courier New"/>
              <a:ea typeface="Calibri"/>
            </a:rPr>
            <a:t> (</a:t>
          </a:r>
          <a:br>
            <a:rPr lang="en-US" sz="1400">
              <a:effectLst/>
              <a:latin typeface="Courier New"/>
              <a:ea typeface="Calibri"/>
            </a:rPr>
          </a:br>
          <a:r>
            <a:rPr lang="en-US" sz="1400">
              <a:effectLst/>
              <a:latin typeface="Courier New"/>
              <a:ea typeface="Calibri"/>
            </a:rPr>
            <a:t>    [Sales in Period],</a:t>
          </a:r>
          <a:br>
            <a:rPr lang="en-US" sz="1400">
              <a:effectLst/>
              <a:latin typeface="Courier New"/>
              <a:ea typeface="Calibri"/>
            </a:rPr>
          </a:br>
          <a:r>
            <a:rPr lang="en-US" sz="1400">
              <a:effectLst/>
              <a:latin typeface="Courier New"/>
              <a:ea typeface="Calibri"/>
            </a:rPr>
            <a:t>    </a:t>
          </a:r>
          <a:r>
            <a:rPr lang="en-US" sz="1400">
              <a:solidFill>
                <a:srgbClr val="0070C0"/>
              </a:solidFill>
              <a:effectLst/>
              <a:latin typeface="Courier New"/>
              <a:ea typeface="Calibri"/>
              <a:cs typeface="Courier New"/>
            </a:rPr>
            <a:t>FILTER</a:t>
          </a:r>
          <a:r>
            <a:rPr lang="en-US" sz="1400">
              <a:effectLst/>
              <a:latin typeface="Courier New"/>
              <a:ea typeface="Calibri"/>
            </a:rPr>
            <a:t> (</a:t>
          </a:r>
          <a:br>
            <a:rPr lang="en-US" sz="1400">
              <a:effectLst/>
              <a:latin typeface="Courier New"/>
              <a:ea typeface="Calibri"/>
            </a:rPr>
          </a:br>
          <a:r>
            <a:rPr lang="en-US" sz="1400">
              <a:effectLst/>
              <a:latin typeface="Courier New"/>
              <a:ea typeface="Calibri"/>
            </a:rPr>
            <a:t>        </a:t>
          </a:r>
          <a:r>
            <a:rPr lang="en-US" sz="1400">
              <a:solidFill>
                <a:srgbClr val="0070C0"/>
              </a:solidFill>
              <a:effectLst/>
              <a:latin typeface="Courier New"/>
              <a:ea typeface="Calibri"/>
              <a:cs typeface="Courier New"/>
            </a:rPr>
            <a:t>ALL</a:t>
          </a:r>
          <a:r>
            <a:rPr lang="en-US" sz="1400">
              <a:effectLst/>
              <a:latin typeface="Courier New"/>
              <a:ea typeface="Calibri"/>
            </a:rPr>
            <a:t> ( Periods ),</a:t>
          </a:r>
          <a:br>
            <a:rPr lang="en-US" sz="1400">
              <a:effectLst/>
              <a:latin typeface="Courier New"/>
              <a:ea typeface="Calibri"/>
            </a:rPr>
          </a:br>
          <a:r>
            <a:rPr lang="en-US" sz="1400">
              <a:effectLst/>
              <a:latin typeface="Courier New"/>
              <a:ea typeface="Calibri"/>
            </a:rPr>
            <a:t>        Periods[PeriodID] &lt;= </a:t>
          </a:r>
          <a:r>
            <a:rPr lang="en-US" sz="1400">
              <a:solidFill>
                <a:srgbClr val="0070C0"/>
              </a:solidFill>
              <a:effectLst/>
              <a:latin typeface="Courier New"/>
              <a:ea typeface="Calibri"/>
              <a:cs typeface="Courier New"/>
            </a:rPr>
            <a:t>MAX</a:t>
          </a:r>
          <a:r>
            <a:rPr lang="en-US" sz="1400">
              <a:effectLst/>
              <a:latin typeface="Courier New"/>
              <a:ea typeface="Calibri"/>
            </a:rPr>
            <a:t> ( Periods[PeriodID] )</a:t>
          </a:r>
          <a:br>
            <a:rPr lang="en-US" sz="1400">
              <a:effectLst/>
              <a:latin typeface="Courier New"/>
              <a:ea typeface="Calibri"/>
            </a:rPr>
          </a:br>
          <a:r>
            <a:rPr lang="en-US" sz="1400">
              <a:effectLst/>
              <a:latin typeface="Courier New"/>
              <a:ea typeface="Calibri"/>
            </a:rPr>
            <a:t>          &amp;&amp; Periods[PeriodID] &gt;= </a:t>
          </a:r>
          <a:r>
            <a:rPr lang="en-US" sz="1400">
              <a:solidFill>
                <a:srgbClr val="0070C0"/>
              </a:solidFill>
              <a:effectLst/>
              <a:latin typeface="Courier New"/>
              <a:ea typeface="Calibri"/>
              <a:cs typeface="Courier New"/>
            </a:rPr>
            <a:t>MAX</a:t>
          </a:r>
          <a:r>
            <a:rPr lang="en-US" sz="1400">
              <a:effectLst/>
              <a:latin typeface="Courier New"/>
              <a:ea typeface="Calibri"/>
            </a:rPr>
            <a:t> ( Periods[FirstPeriodInYear] )</a:t>
          </a:r>
          <a:br>
            <a:rPr lang="en-US" sz="1400">
              <a:effectLst/>
              <a:latin typeface="Courier New"/>
              <a:ea typeface="Calibri"/>
            </a:rPr>
          </a:br>
          <a:r>
            <a:rPr lang="en-US" sz="1400">
              <a:effectLst/>
              <a:latin typeface="Courier New"/>
              <a:ea typeface="Calibri"/>
            </a:rPr>
            <a:t>    )</a:t>
          </a:r>
          <a:br>
            <a:rPr lang="en-US" sz="1400">
              <a:effectLst/>
              <a:latin typeface="Courier New"/>
              <a:ea typeface="Calibri"/>
            </a:rPr>
          </a:br>
          <a:r>
            <a:rPr lang="en-US" sz="1400">
              <a:effectLst/>
              <a:latin typeface="Courier New"/>
              <a:ea typeface="Calibri"/>
            </a:rPr>
            <a:t>)</a:t>
          </a:r>
        </a:p>
        <a:p>
          <a:endParaRPr lang="en-US" sz="1400">
            <a:effectLst/>
            <a:latin typeface="Courier New"/>
            <a:ea typeface="Calibri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514350</xdr:colOff>
      <xdr:row>14</xdr:row>
      <xdr:rowOff>183174</xdr:rowOff>
    </xdr:from>
    <xdr:to>
      <xdr:col>6</xdr:col>
      <xdr:colOff>36635</xdr:colOff>
      <xdr:row>16</xdr:row>
      <xdr:rowOff>28576</xdr:rowOff>
    </xdr:to>
    <xdr:sp macro="" textlink="">
      <xdr:nvSpPr>
        <xdr:cNvPr id="2" name="Rounded Rectangle 1"/>
        <xdr:cNvSpPr/>
      </xdr:nvSpPr>
      <xdr:spPr>
        <a:xfrm>
          <a:off x="4815254" y="2850174"/>
          <a:ext cx="635977" cy="226402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95250</xdr:colOff>
      <xdr:row>14</xdr:row>
      <xdr:rowOff>51288</xdr:rowOff>
    </xdr:from>
    <xdr:to>
      <xdr:col>6</xdr:col>
      <xdr:colOff>373673</xdr:colOff>
      <xdr:row>15</xdr:row>
      <xdr:rowOff>161192</xdr:rowOff>
    </xdr:to>
    <xdr:sp macro="" textlink="">
      <xdr:nvSpPr>
        <xdr:cNvPr id="9" name="Curved Left Arrow 8"/>
        <xdr:cNvSpPr/>
      </xdr:nvSpPr>
      <xdr:spPr>
        <a:xfrm>
          <a:off x="5509846" y="2718288"/>
          <a:ext cx="278423" cy="300404"/>
        </a:xfrm>
        <a:prstGeom prst="curvedLef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470389</xdr:colOff>
      <xdr:row>14</xdr:row>
      <xdr:rowOff>168520</xdr:rowOff>
    </xdr:from>
    <xdr:to>
      <xdr:col>11</xdr:col>
      <xdr:colOff>1069731</xdr:colOff>
      <xdr:row>16</xdr:row>
      <xdr:rowOff>13922</xdr:rowOff>
    </xdr:to>
    <xdr:sp macro="" textlink="">
      <xdr:nvSpPr>
        <xdr:cNvPr id="12" name="Rounded Rectangle 11"/>
        <xdr:cNvSpPr/>
      </xdr:nvSpPr>
      <xdr:spPr>
        <a:xfrm>
          <a:off x="9944101" y="2835520"/>
          <a:ext cx="599342" cy="226402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51289</xdr:colOff>
      <xdr:row>14</xdr:row>
      <xdr:rowOff>36634</xdr:rowOff>
    </xdr:from>
    <xdr:to>
      <xdr:col>12</xdr:col>
      <xdr:colOff>329712</xdr:colOff>
      <xdr:row>15</xdr:row>
      <xdr:rowOff>146538</xdr:rowOff>
    </xdr:to>
    <xdr:sp macro="" textlink="">
      <xdr:nvSpPr>
        <xdr:cNvPr id="13" name="Curved Left Arrow 12"/>
        <xdr:cNvSpPr/>
      </xdr:nvSpPr>
      <xdr:spPr>
        <a:xfrm>
          <a:off x="10602058" y="2703634"/>
          <a:ext cx="278423" cy="300404"/>
        </a:xfrm>
        <a:prstGeom prst="curvedLef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Avichal Singh" refreshedDate="42333.736284375002" createdVersion="4" refreshedVersion="5" minRefreshableVersion="3" recordCount="0" supportSubquery="1" supportAdvancedDrill="1">
  <cacheSource type="external" connectionId="8"/>
  <cacheFields count="7">
    <cacheField name="[Periods].[Year].[Year]" caption="Year" numFmtId="0" hierarchy="48" level="1">
      <sharedItems containsSemiMixedTypes="0" containsString="0" containsNumber="1" containsInteger="1" minValue="2002" maxValue="2004" count="3">
        <n v="2002"/>
        <n v="2003"/>
        <n v="2004"/>
      </sharedItems>
      <extLst>
        <ext xmlns:x15="http://schemas.microsoft.com/office/spreadsheetml/2010/11/main" uri="{4F2E5C28-24EA-4eb8-9CBF-B6C8F9C3D259}">
          <x15:cachedUniqueNames>
            <x15:cachedUniqueName index="0" name="[Periods].[Year].&amp;[2002]"/>
            <x15:cachedUniqueName index="1" name="[Periods].[Year].&amp;[2003]"/>
            <x15:cachedUniqueName index="2" name="[Periods].[Year].&amp;[2004]"/>
          </x15:cachedUniqueNames>
        </ext>
      </extLst>
    </cacheField>
    <cacheField name="[Measures].[Sales in Period]" caption="Sales in Period" numFmtId="0" hierarchy="165" level="32767"/>
    <cacheField name="[Periods].[QtrLabel].[QtrLabel]" caption="QtrLabel" numFmtId="0" hierarchy="51" level="1">
      <sharedItems count="4">
        <s v="Q1"/>
        <s v="Q2"/>
        <s v="Q3"/>
        <s v="Q4"/>
      </sharedItems>
    </cacheField>
    <cacheField name="[Periods].[PeriodLabel].[PeriodLabel]" caption="PeriodLabel" numFmtId="0" hierarchy="52" level="1">
      <sharedItems count="6">
        <s v="P7"/>
        <s v="P8"/>
        <s v="P9"/>
        <s v="P10"/>
        <s v="P11"/>
        <s v="P12"/>
      </sharedItems>
    </cacheField>
    <cacheField name="[Measures].[Prior Period Sales Fixed]" caption="Prior Period Sales Fixed" numFmtId="0" hierarchy="194" level="32767"/>
    <cacheField name="[Measures].[Prior Period Sales]" caption="Prior Period Sales" numFmtId="0" hierarchy="191" level="32767"/>
    <cacheField name="[Measures].[Prior Period Sales Total Suppressed]" caption="Prior Period Sales Total Suppressed" numFmtId="0" hierarchy="192" level="32767"/>
  </cacheFields>
  <cacheHierarchies count="210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PeriodID]" caption="PeriodID" attribute="1" time="1" defaultMemberUniqueName="[Calendar].[PeriodID].[All]" allUniqueName="[Calendar].[PeriodID].[All]" dimensionUniqueName="[Calendar]" displayFolder="" count="0" memberValueDatatype="5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5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5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5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5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5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5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5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5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5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5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5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2" memberValueDatatype="20" unbalanced="0">
      <fieldsUsage count="2">
        <fieldUsage x="-1"/>
        <fieldUsage x="0"/>
      </fieldsUsage>
    </cacheHierarchy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2" memberValueDatatype="130" unbalanced="0">
      <fieldsUsage count="2">
        <fieldUsage x="-1"/>
        <fieldUsage x="2"/>
      </fieldsUsage>
    </cacheHierarchy>
    <cacheHierarchy uniqueName="[Periods].[PeriodLabel]" caption="PeriodLabel" attribute="1" defaultMemberUniqueName="[Periods].[PeriodLabel].[All]" allUniqueName="[Periods].[PeriodLabel].[All]" dimensionUniqueName="[Periods]" displayFolder="" count="2" memberValueDatatype="130" unbalanced="0">
      <fieldsUsage count="2">
        <fieldUsage x="-1"/>
        <fieldUsage x="3"/>
      </fieldsUsage>
    </cacheHierarchy>
    <cacheHierarchy uniqueName="[Periods].[YearPeriod]" caption="YearPeriod" attribute="1" defaultMemberUniqueName="[Periods].[YearPeriod].[All]" allUniqueName="[Periods].[YearPeriod].[All]" dimensionUniqueName="[Periods]" displayFolder="" count="0" memberValueDatatype="130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 oneField="1">
      <fieldsUsage count="1">
        <fieldUsage x="1"/>
      </fieldsUsage>
    </cacheHierarchy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Distinct Count of Date]" caption="Distinct Count of Date" measure="1" displayFolder="" measureGroup="Calendar" count="0"/>
    <cacheHierarchy uniqueName="[Measures].[Prior Period Sales]" caption="Prior Period Sales" measure="1" displayFolder="" measureGroup="Sales" count="0" oneField="1">
      <fieldsUsage count="1">
        <fieldUsage x="5"/>
      </fieldsUsage>
    </cacheHierarchy>
    <cacheHierarchy uniqueName="[Measures].[Prior Period Sales Total Suppressed]" caption="Prior Period Sales Total Suppressed" measure="1" displayFolder="" measureGroup="Sales" count="0" oneField="1">
      <fieldsUsage count="1">
        <fieldUsage x="6"/>
      </fieldsUsage>
    </cacheHierarchy>
    <cacheHierarchy uniqueName="[Measures].[YoY Period Sales Totals Fixed]" caption="YoY Period Sales Totals Fixed" measure="1" displayFolder="" measureGroup="Sales" count="0"/>
    <cacheHierarchy uniqueName="[Measures].[Prior Period Sales Fixed]" caption="Prior Period Sales Fixed" measure="1" displayFolder="" measureGroup="Sales" count="0" oneField="1">
      <fieldsUsage count="1">
        <fieldUsage x="4"/>
      </fieldsUsage>
    </cacheHierarchy>
    <cacheHierarchy uniqueName="[Measures].[Sales per Day in Period YoY Growth]" caption="Sales per Day in Period YoY Growth" measure="1" displayFolder="" measureGroup="Sales" count="0"/>
    <cacheHierarchy uniqueName="[Measures].[Sales per Day in Period YoY Growth %]" caption="Sales per Day in Period YoY Growth %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Count Calendar]" caption="_Count Calendar" measure="1" displayFolder="" measureGroup="Calendar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6">
    <map measureGroup="0" dimension="0"/>
    <map measureGroup="0" dimension="6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6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saveData="0" refreshedBy="Avichal Singh" refreshedDate="42333.736343865741" createdVersion="4" refreshedVersion="5" minRefreshableVersion="3" recordCount="0" supportSubquery="1" supportAdvancedDrill="1">
  <cacheSource type="external" connectionId="8"/>
  <cacheFields count="6">
    <cacheField name="[Measures].[Total Sales]" caption="Total Sales" numFmtId="0" hierarchy="103" level="32767"/>
    <cacheField name="[Periods].[Year].[Year]" caption="Year" numFmtId="0" hierarchy="48" level="1">
      <sharedItems containsSemiMixedTypes="0" containsString="0" containsNumber="1" containsInteger="1" minValue="2001" maxValue="2004" count="4">
        <n v="2001"/>
        <n v="2002"/>
        <n v="2003"/>
        <n v="2004"/>
      </sharedItems>
      <extLst>
        <ext xmlns:x15="http://schemas.microsoft.com/office/spreadsheetml/2010/11/main" uri="{4F2E5C28-24EA-4eb8-9CBF-B6C8F9C3D259}">
          <x15:cachedUniqueNames>
            <x15:cachedUniqueName index="0" name="[Periods].[Year].&amp;[2001]"/>
            <x15:cachedUniqueName index="1" name="[Periods].[Year].&amp;[2002]"/>
            <x15:cachedUniqueName index="2" name="[Periods].[Year].&amp;[2003]"/>
            <x15:cachedUniqueName index="3" name="[Periods].[Year].&amp;[2004]"/>
          </x15:cachedUniqueNames>
        </ext>
      </extLst>
    </cacheField>
    <cacheField name="[Periods].[PeriodLabel].[PeriodLabel]" caption="PeriodLabel" numFmtId="0" hierarchy="52" level="1">
      <sharedItems count="12">
        <s v="P7"/>
        <s v="P8"/>
        <s v="P9"/>
        <s v="P10"/>
        <s v="P11"/>
        <s v="P12"/>
        <s v="P1"/>
        <s v="P2"/>
        <s v="P3"/>
        <s v="P4"/>
        <s v="P5"/>
        <s v="P6"/>
      </sharedItems>
    </cacheField>
    <cacheField name="[Periods].[QtrLabel].[QtrLabel]" caption="QtrLabel" numFmtId="0" hierarchy="51" level="1">
      <sharedItems count="4">
        <s v="Q3"/>
        <s v="Q4"/>
        <s v="Q1"/>
        <s v="Q2"/>
      </sharedItems>
    </cacheField>
    <cacheField name="[Measures].[Days in Period]" caption="Days in Period" numFmtId="0" hierarchy="166" level="32767"/>
    <cacheField name="[Measures].[Sales per Day in Period]" caption="Sales per Day in Period" numFmtId="0" hierarchy="167" level="32767"/>
  </cacheFields>
  <cacheHierarchies count="210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PeriodID]" caption="PeriodID" attribute="1" time="1" defaultMemberUniqueName="[Calendar].[PeriodID].[All]" allUniqueName="[Calendar].[PeriodID].[All]" dimensionUniqueName="[Calendar]" displayFolder="" count="0" memberValueDatatype="5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5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5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5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5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5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5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5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5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5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5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5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2" memberValueDatatype="20" unbalanced="0">
      <fieldsUsage count="2">
        <fieldUsage x="-1"/>
        <fieldUsage x="1"/>
      </fieldsUsage>
    </cacheHierarchy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2" memberValueDatatype="130" unbalanced="0">
      <fieldsUsage count="2">
        <fieldUsage x="-1"/>
        <fieldUsage x="3"/>
      </fieldsUsage>
    </cacheHierarchy>
    <cacheHierarchy uniqueName="[Periods].[PeriodLabel]" caption="PeriodLabel" attribute="1" defaultMemberUniqueName="[Periods].[PeriodLabel].[All]" allUniqueName="[Periods].[PeriodLabel].[All]" dimensionUniqueName="[Periods]" displayFolder="" count="2" memberValueDatatype="130" unbalanced="0">
      <fieldsUsage count="2">
        <fieldUsage x="-1"/>
        <fieldUsage x="2"/>
      </fieldsUsage>
    </cacheHierarchy>
    <cacheHierarchy uniqueName="[Periods].[YearPeriod]" caption="YearPeriod" attribute="1" defaultMemberUniqueName="[Periods].[YearPeriod].[All]" allUniqueName="[Periods].[YearPeriod].[All]" dimensionUniqueName="[Periods]" displayFolder="" count="0" memberValueDatatype="130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 oneField="1">
      <fieldsUsage count="1">
        <fieldUsage x="0"/>
      </fieldsUsage>
    </cacheHierarchy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 oneField="1">
      <fieldsUsage count="1">
        <fieldUsage x="4"/>
      </fieldsUsage>
    </cacheHierarchy>
    <cacheHierarchy uniqueName="[Measures].[Sales per Day in Period]" caption="Sales per Day in Period" measure="1" displayFolder="" measureGroup="Sales" count="0" oneField="1">
      <fieldsUsage count="1">
        <fieldUsage x="5"/>
      </fieldsUsage>
    </cacheHierarchy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Distinct Count of Date]" caption="Distinct Count of Date" measure="1" displayFolder="" measureGroup="Calendar" count="0"/>
    <cacheHierarchy uniqueName="[Measures].[Prior Period Sales]" caption="Prior Period Sales" measure="1" displayFolder="" measureGroup="Sales" count="0"/>
    <cacheHierarchy uniqueName="[Measures].[Prior Period Sales Total Suppressed]" caption="Prior Period Sales Total Suppressed" measure="1" displayFolder="" measureGroup="Sales" count="0"/>
    <cacheHierarchy uniqueName="[Measures].[YoY Period Sales Totals Fixed]" caption="YoY Period Sales Totals Fixed" measure="1" displayFolder="" measureGroup="Sales" count="0"/>
    <cacheHierarchy uniqueName="[Measures].[Prior Period Sales Fixed]" caption="Prior Period Sales Fixed" measure="1" displayFolder="" measureGroup="Sales" count="0"/>
    <cacheHierarchy uniqueName="[Measures].[Sales per Day in Period YoY Growth]" caption="Sales per Day in Period YoY Growth" measure="1" displayFolder="" measureGroup="Sales" count="0"/>
    <cacheHierarchy uniqueName="[Measures].[Sales per Day in Period YoY Growth %]" caption="Sales per Day in Period YoY Growth %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Count Calendar]" caption="_Count Calendar" measure="1" displayFolder="" measureGroup="Calendar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6">
    <map measureGroup="0" dimension="0"/>
    <map measureGroup="0" dimension="6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6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saveData="0" refreshedBy="Avichal Singh" refreshedDate="42333.736350231484" createdVersion="4" refreshedVersion="5" minRefreshableVersion="3" recordCount="0" supportSubquery="1" supportAdvancedDrill="1">
  <cacheSource type="external" connectionId="8"/>
  <cacheFields count="4">
    <cacheField name="[Periods].[YearPeriod].[YearPeriod]" caption="YearPeriod" numFmtId="0" hierarchy="53" level="1">
      <sharedItems count="39">
        <s v="2001-P7"/>
        <s v="2001-P8"/>
        <s v="2001-P9"/>
        <s v="2001-P10"/>
        <s v="2001-P11"/>
        <s v="2001-P12"/>
        <s v="2002-P1"/>
        <s v="2002-P2"/>
        <s v="2002-P3"/>
        <s v="2002-P4"/>
        <s v="2002-P5"/>
        <s v="2002-P6"/>
        <s v="2002-P7"/>
        <s v="2002-P8"/>
        <s v="2002-P9"/>
        <s v="2002-P10"/>
        <s v="2002-P11"/>
        <s v="2002-P12"/>
        <s v="2003-P1"/>
        <s v="2003-P2"/>
        <s v="2003-P3"/>
        <s v="2003-P4"/>
        <s v="2003-P5"/>
        <s v="2003-P6"/>
        <s v="2003-P7"/>
        <s v="2003-P8"/>
        <s v="2003-P9"/>
        <s v="2003-P10"/>
        <s v="2003-P11"/>
        <s v="2003-P12"/>
        <s v="2004-P1"/>
        <s v="2004-P2"/>
        <s v="2004-P3"/>
        <s v="2004-P4"/>
        <s v="2004-P5"/>
        <s v="2004-P6"/>
        <s v="2004-P7"/>
        <s v="2004-P8"/>
        <s v="2004-P9"/>
      </sharedItems>
    </cacheField>
    <cacheField name="[Periods].[Year].[Year]" caption="Year" numFmtId="0" hierarchy="48" level="1">
      <sharedItems count="2">
        <s v="[Periods].[Year].&amp;[2003]" c="2003"/>
        <s v="[Periods].[Year].&amp;[2004]" c="2004"/>
      </sharedItems>
    </cacheField>
    <cacheField name="[Measures].[Prior Period Sales per Day]" caption="Prior Period Sales per Day" numFmtId="0" hierarchy="168" level="32767"/>
    <cacheField name="[Measures].[Sales per Day in Period]" caption="Sales per Day in Period" numFmtId="0" hierarchy="167" level="32767"/>
  </cacheFields>
  <cacheHierarchies count="210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PeriodID]" caption="PeriodID" attribute="1" time="1" defaultMemberUniqueName="[Calendar].[PeriodID].[All]" allUniqueName="[Calendar].[PeriodID].[All]" dimensionUniqueName="[Calendar]" displayFolder="" count="0" memberValueDatatype="5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5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5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5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5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5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5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5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5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5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5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5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2" memberValueDatatype="20" unbalanced="0">
      <fieldsUsage count="2">
        <fieldUsage x="-1"/>
        <fieldUsage x="1"/>
      </fieldsUsage>
    </cacheHierarchy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0" memberValueDatatype="130" unbalanced="0"/>
    <cacheHierarchy uniqueName="[Periods].[PeriodLabel]" caption="PeriodLabel" attribute="1" defaultMemberUniqueName="[Periods].[PeriodLabel].[All]" allUniqueName="[Periods].[PeriodLabel].[All]" dimensionUniqueName="[Periods]" displayFolder="" count="0" memberValueDatatype="130" unbalanced="0"/>
    <cacheHierarchy uniqueName="[Periods].[YearPeriod]" caption="YearPeriod" attribute="1" defaultMemberUniqueName="[Periods].[YearPeriod].[All]" allUniqueName="[Periods].[YearPeriod].[All]" dimensionUniqueName="[Periods]" displayFolder="" count="2" memberValueDatatype="130" unbalanced="0">
      <fieldsUsage count="2">
        <fieldUsage x="-1"/>
        <fieldUsage x="0"/>
      </fieldsUsage>
    </cacheHierarchy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 oneField="1">
      <fieldsUsage count="1">
        <fieldUsage x="3"/>
      </fieldsUsage>
    </cacheHierarchy>
    <cacheHierarchy uniqueName="[Measures].[Prior Period Sales per Day]" caption="Prior Period Sales per Day" measure="1" displayFolder="" measureGroup="Sales" count="0" oneField="1">
      <fieldsUsage count="1">
        <fieldUsage x="2"/>
      </fieldsUsage>
    </cacheHierarchy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Distinct Count of Date]" caption="Distinct Count of Date" measure="1" displayFolder="" measureGroup="Calendar" count="0"/>
    <cacheHierarchy uniqueName="[Measures].[Prior Period Sales]" caption="Prior Period Sales" measure="1" displayFolder="" measureGroup="Sales" count="0"/>
    <cacheHierarchy uniqueName="[Measures].[Prior Period Sales Total Suppressed]" caption="Prior Period Sales Total Suppressed" measure="1" displayFolder="" measureGroup="Sales" count="0"/>
    <cacheHierarchy uniqueName="[Measures].[YoY Period Sales Totals Fixed]" caption="YoY Period Sales Totals Fixed" measure="1" displayFolder="" measureGroup="Sales" count="0"/>
    <cacheHierarchy uniqueName="[Measures].[Prior Period Sales Fixed]" caption="Prior Period Sales Fixed" measure="1" displayFolder="" measureGroup="Sales" count="0"/>
    <cacheHierarchy uniqueName="[Measures].[Sales per Day in Period YoY Growth]" caption="Sales per Day in Period YoY Growth" measure="1" displayFolder="" measureGroup="Sales" count="0"/>
    <cacheHierarchy uniqueName="[Measures].[Sales per Day in Period YoY Growth %]" caption="Sales per Day in Period YoY Growth %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Count Calendar]" caption="_Count Calendar" measure="1" displayFolder="" measureGroup="Calendar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6">
    <map measureGroup="0" dimension="0"/>
    <map measureGroup="0" dimension="6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6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saveData="0" refreshedBy="Avichal Singh" refreshedDate="42333.736356365742" createdVersion="4" refreshedVersion="5" minRefreshableVersion="3" recordCount="0" supportSubquery="1" supportAdvancedDrill="1">
  <cacheSource type="external" connectionId="8"/>
  <cacheFields count="4">
    <cacheField name="[Periods].[YearPeriod].[YearPeriod]" caption="YearPeriod" numFmtId="0" hierarchy="53" level="1">
      <sharedItems count="42">
        <s v="2001-P7"/>
        <s v="2001-P8"/>
        <s v="2001-P9"/>
        <s v="2001-P10"/>
        <s v="2001-P11"/>
        <s v="2001-P12"/>
        <s v="2002-P1"/>
        <s v="2002-P2"/>
        <s v="2002-P3"/>
        <s v="2002-P4"/>
        <s v="2002-P5"/>
        <s v="2002-P6"/>
        <s v="2002-P7"/>
        <s v="2002-P8"/>
        <s v="2002-P9"/>
        <s v="2002-P10"/>
        <s v="2002-P11"/>
        <s v="2002-P12"/>
        <s v="2003-P1"/>
        <s v="2003-P2"/>
        <s v="2003-P3"/>
        <s v="2003-P4"/>
        <s v="2003-P5"/>
        <s v="2003-P6"/>
        <s v="2003-P7"/>
        <s v="2003-P8"/>
        <s v="2003-P9"/>
        <s v="2003-P10"/>
        <s v="2003-P11"/>
        <s v="2003-P12"/>
        <s v="2004-P1"/>
        <s v="2004-P2"/>
        <s v="2004-P3"/>
        <s v="2004-P4"/>
        <s v="2004-P5"/>
        <s v="2004-P6"/>
        <s v="2004-P7"/>
        <s v="2004-P8"/>
        <s v="2004-P9"/>
        <s v="2004-P10"/>
        <s v="2004-P11"/>
        <s v="2004-P12"/>
      </sharedItems>
    </cacheField>
    <cacheField name="[Periods].[Year].[Year]" caption="Year" numFmtId="0" hierarchy="48" level="1">
      <sharedItems count="2">
        <s v="[Periods].[Year].&amp;[2003]" c="2003"/>
        <s v="[Periods].[Year].&amp;[2004]" c="2004"/>
      </sharedItems>
    </cacheField>
    <cacheField name="[Measures].[YOY Period Sales]" caption="YOY Period Sales" numFmtId="0" hierarchy="171" level="32767"/>
    <cacheField name="[Measures].[Sales in Period]" caption="Sales in Period" numFmtId="0" hierarchy="165" level="32767"/>
  </cacheFields>
  <cacheHierarchies count="210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PeriodID]" caption="PeriodID" attribute="1" time="1" defaultMemberUniqueName="[Calendar].[PeriodID].[All]" allUniqueName="[Calendar].[PeriodID].[All]" dimensionUniqueName="[Calendar]" displayFolder="" count="0" memberValueDatatype="5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5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5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5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5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5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5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5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5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5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5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5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2" memberValueDatatype="20" unbalanced="0">
      <fieldsUsage count="2">
        <fieldUsage x="-1"/>
        <fieldUsage x="1"/>
      </fieldsUsage>
    </cacheHierarchy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0" memberValueDatatype="130" unbalanced="0"/>
    <cacheHierarchy uniqueName="[Periods].[PeriodLabel]" caption="PeriodLabel" attribute="1" defaultMemberUniqueName="[Periods].[PeriodLabel].[All]" allUniqueName="[Periods].[PeriodLabel].[All]" dimensionUniqueName="[Periods]" displayFolder="" count="0" memberValueDatatype="130" unbalanced="0"/>
    <cacheHierarchy uniqueName="[Periods].[YearPeriod]" caption="YearPeriod" attribute="1" defaultMemberUniqueName="[Periods].[YearPeriod].[All]" allUniqueName="[Periods].[YearPeriod].[All]" dimensionUniqueName="[Periods]" displayFolder="" count="2" memberValueDatatype="130" unbalanced="0">
      <fieldsUsage count="2">
        <fieldUsage x="-1"/>
        <fieldUsage x="0"/>
      </fieldsUsage>
    </cacheHierarchy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 oneField="1">
      <fieldsUsage count="1">
        <fieldUsage x="3"/>
      </fieldsUsage>
    </cacheHierarchy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 oneField="1">
      <fieldsUsage count="1">
        <fieldUsage x="2"/>
      </fieldsUsage>
    </cacheHierarchy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Distinct Count of Date]" caption="Distinct Count of Date" measure="1" displayFolder="" measureGroup="Calendar" count="0"/>
    <cacheHierarchy uniqueName="[Measures].[Prior Period Sales]" caption="Prior Period Sales" measure="1" displayFolder="" measureGroup="Sales" count="0"/>
    <cacheHierarchy uniqueName="[Measures].[Prior Period Sales Total Suppressed]" caption="Prior Period Sales Total Suppressed" measure="1" displayFolder="" measureGroup="Sales" count="0"/>
    <cacheHierarchy uniqueName="[Measures].[YoY Period Sales Totals Fixed]" caption="YoY Period Sales Totals Fixed" measure="1" displayFolder="" measureGroup="Sales" count="0"/>
    <cacheHierarchy uniqueName="[Measures].[Prior Period Sales Fixed]" caption="Prior Period Sales Fixed" measure="1" displayFolder="" measureGroup="Sales" count="0"/>
    <cacheHierarchy uniqueName="[Measures].[Sales per Day in Period YoY Growth]" caption="Sales per Day in Period YoY Growth" measure="1" displayFolder="" measureGroup="Sales" count="0"/>
    <cacheHierarchy uniqueName="[Measures].[Sales per Day in Period YoY Growth %]" caption="Sales per Day in Period YoY Growth %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Count Calendar]" caption="_Count Calendar" measure="1" displayFolder="" measureGroup="Calendar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6">
    <map measureGroup="0" dimension="0"/>
    <map measureGroup="0" dimension="6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6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saveData="0" refreshedBy="Avichal Singh" refreshedDate="42333.736362731484" createdVersion="4" refreshedVersion="5" minRefreshableVersion="3" recordCount="0" supportSubquery="1" supportAdvancedDrill="1">
  <cacheSource type="external" connectionId="8"/>
  <cacheFields count="5">
    <cacheField name="[Periods].[YearPeriod].[YearPeriod]" caption="YearPeriod" numFmtId="0" hierarchy="53" level="1">
      <sharedItems count="42">
        <s v="2001-P7"/>
        <s v="2001-P8"/>
        <s v="2001-P9"/>
        <s v="2001-P10"/>
        <s v="2001-P11"/>
        <s v="2001-P12"/>
        <s v="2002-P1"/>
        <s v="2002-P2"/>
        <s v="2002-P3"/>
        <s v="2002-P4"/>
        <s v="2002-P5"/>
        <s v="2002-P6"/>
        <s v="2002-P7"/>
        <s v="2002-P8"/>
        <s v="2002-P9"/>
        <s v="2002-P10"/>
        <s v="2002-P11"/>
        <s v="2002-P12"/>
        <s v="2003-P1"/>
        <s v="2003-P2"/>
        <s v="2003-P3"/>
        <s v="2003-P4"/>
        <s v="2003-P5"/>
        <s v="2003-P6"/>
        <s v="2003-P7"/>
        <s v="2003-P8"/>
        <s v="2003-P9"/>
        <s v="2003-P10"/>
        <s v="2003-P11"/>
        <s v="2003-P12"/>
        <s v="2004-P1"/>
        <s v="2004-P2"/>
        <s v="2004-P3"/>
        <s v="2004-P4"/>
        <s v="2004-P5"/>
        <s v="2004-P6"/>
        <s v="2004-P7"/>
        <s v="2004-P8"/>
        <s v="2004-P9"/>
        <s v="2004-P10"/>
        <s v="2004-P11"/>
        <s v="2004-P12"/>
      </sharedItems>
    </cacheField>
    <cacheField name="[Periods].[Year].[Year]" caption="Year" numFmtId="0" hierarchy="48" level="1">
      <sharedItems count="2">
        <s v="[Periods].[Year].&amp;[2003]" c="2003"/>
        <s v="[Periods].[Year].&amp;[2004]" c="2004"/>
      </sharedItems>
    </cacheField>
    <cacheField name="[Measures].[YOY Period Sales]" caption="YOY Period Sales" numFmtId="0" hierarchy="171" level="32767"/>
    <cacheField name="[Measures].[Sales in Period]" caption="Sales in Period" numFmtId="0" hierarchy="165" level="32767"/>
    <cacheField name="[Measures].[YTD Period Sales]" caption="YTD Period Sales" numFmtId="0" hierarchy="173" level="32767"/>
  </cacheFields>
  <cacheHierarchies count="210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PeriodID]" caption="PeriodID" attribute="1" time="1" defaultMemberUniqueName="[Calendar].[PeriodID].[All]" allUniqueName="[Calendar].[PeriodID].[All]" dimensionUniqueName="[Calendar]" displayFolder="" count="0" memberValueDatatype="5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5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5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5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5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5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5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5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5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5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5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5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2" memberValueDatatype="20" unbalanced="0">
      <fieldsUsage count="2">
        <fieldUsage x="-1"/>
        <fieldUsage x="1"/>
      </fieldsUsage>
    </cacheHierarchy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0" memberValueDatatype="130" unbalanced="0"/>
    <cacheHierarchy uniqueName="[Periods].[PeriodLabel]" caption="PeriodLabel" attribute="1" defaultMemberUniqueName="[Periods].[PeriodLabel].[All]" allUniqueName="[Periods].[PeriodLabel].[All]" dimensionUniqueName="[Periods]" displayFolder="" count="0" memberValueDatatype="130" unbalanced="0"/>
    <cacheHierarchy uniqueName="[Periods].[YearPeriod]" caption="YearPeriod" attribute="1" defaultMemberUniqueName="[Periods].[YearPeriod].[All]" allUniqueName="[Periods].[YearPeriod].[All]" dimensionUniqueName="[Periods]" displayFolder="" count="2" memberValueDatatype="130" unbalanced="0">
      <fieldsUsage count="2">
        <fieldUsage x="-1"/>
        <fieldUsage x="0"/>
      </fieldsUsage>
    </cacheHierarchy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 oneField="1">
      <fieldsUsage count="1">
        <fieldUsage x="3"/>
      </fieldsUsage>
    </cacheHierarchy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 oneField="1">
      <fieldsUsage count="1">
        <fieldUsage x="2"/>
      </fieldsUsage>
    </cacheHierarchy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 oneField="1">
      <fieldsUsage count="1">
        <fieldUsage x="4"/>
      </fieldsUsage>
    </cacheHierarchy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Distinct Count of Date]" caption="Distinct Count of Date" measure="1" displayFolder="" measureGroup="Calendar" count="0"/>
    <cacheHierarchy uniqueName="[Measures].[Prior Period Sales]" caption="Prior Period Sales" measure="1" displayFolder="" measureGroup="Sales" count="0"/>
    <cacheHierarchy uniqueName="[Measures].[Prior Period Sales Total Suppressed]" caption="Prior Period Sales Total Suppressed" measure="1" displayFolder="" measureGroup="Sales" count="0"/>
    <cacheHierarchy uniqueName="[Measures].[YoY Period Sales Totals Fixed]" caption="YoY Period Sales Totals Fixed" measure="1" displayFolder="" measureGroup="Sales" count="0"/>
    <cacheHierarchy uniqueName="[Measures].[Prior Period Sales Fixed]" caption="Prior Period Sales Fixed" measure="1" displayFolder="" measureGroup="Sales" count="0"/>
    <cacheHierarchy uniqueName="[Measures].[Sales per Day in Period YoY Growth]" caption="Sales per Day in Period YoY Growth" measure="1" displayFolder="" measureGroup="Sales" count="0"/>
    <cacheHierarchy uniqueName="[Measures].[Sales per Day in Period YoY Growth %]" caption="Sales per Day in Period YoY Growth %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Count Calendar]" caption="_Count Calendar" measure="1" displayFolder="" measureGroup="Calendar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6">
    <map measureGroup="0" dimension="0"/>
    <map measureGroup="0" dimension="6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6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saveData="0" refreshedBy="Avichal Singh" refreshedDate="42333.736369675928" createdVersion="4" refreshedVersion="5" minRefreshableVersion="3" recordCount="0" supportSubquery="1" supportAdvancedDrill="1">
  <cacheSource type="external" connectionId="8"/>
  <cacheFields count="6">
    <cacheField name="[Periods].[Year].[Year]" caption="Year" numFmtId="0" hierarchy="48" level="1">
      <sharedItems containsSemiMixedTypes="0" containsString="0" containsNumber="1" containsInteger="1" minValue="2002" maxValue="2004" count="3">
        <n v="2002"/>
        <n v="2003"/>
        <n v="2004"/>
      </sharedItems>
      <extLst>
        <ext xmlns:x15="http://schemas.microsoft.com/office/spreadsheetml/2010/11/main" uri="{4F2E5C28-24EA-4eb8-9CBF-B6C8F9C3D259}">
          <x15:cachedUniqueNames>
            <x15:cachedUniqueName index="0" name="[Periods].[Year].&amp;[2002]"/>
            <x15:cachedUniqueName index="1" name="[Periods].[Year].&amp;[2003]"/>
            <x15:cachedUniqueName index="2" name="[Periods].[Year].&amp;[2004]"/>
          </x15:cachedUniqueNames>
        </ext>
      </extLst>
    </cacheField>
    <cacheField name="[Measures].[Sales in Period]" caption="Sales in Period" numFmtId="0" hierarchy="165" level="32767"/>
    <cacheField name="[Periods].[QtrLabel].[QtrLabel]" caption="QtrLabel" numFmtId="0" hierarchy="51" level="1">
      <sharedItems count="4">
        <s v="Q1"/>
        <s v="Q2"/>
        <s v="Q3"/>
        <s v="Q4"/>
      </sharedItems>
    </cacheField>
    <cacheField name="[Periods].[PeriodLabel].[PeriodLabel]" caption="PeriodLabel" numFmtId="0" hierarchy="52" level="1">
      <sharedItems count="6">
        <s v="P7"/>
        <s v="P8"/>
        <s v="P9"/>
        <s v="P10"/>
        <s v="P11"/>
        <s v="P12"/>
      </sharedItems>
    </cacheField>
    <cacheField name="[Measures].[YOY Period Sales]" caption="YOY Period Sales" numFmtId="0" hierarchy="171" level="32767"/>
    <cacheField name="[Measures].[YoY Period Sales Totals Fixed]" caption="YoY Period Sales Totals Fixed" numFmtId="0" hierarchy="193" level="32767"/>
  </cacheFields>
  <cacheHierarchies count="210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PeriodID]" caption="PeriodID" attribute="1" time="1" defaultMemberUniqueName="[Calendar].[PeriodID].[All]" allUniqueName="[Calendar].[PeriodID].[All]" dimensionUniqueName="[Calendar]" displayFolder="" count="0" memberValueDatatype="5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5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5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5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5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5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5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5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5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5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5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5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2" memberValueDatatype="20" unbalanced="0">
      <fieldsUsage count="2">
        <fieldUsage x="-1"/>
        <fieldUsage x="0"/>
      </fieldsUsage>
    </cacheHierarchy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2" memberValueDatatype="130" unbalanced="0">
      <fieldsUsage count="2">
        <fieldUsage x="-1"/>
        <fieldUsage x="2"/>
      </fieldsUsage>
    </cacheHierarchy>
    <cacheHierarchy uniqueName="[Periods].[PeriodLabel]" caption="PeriodLabel" attribute="1" defaultMemberUniqueName="[Periods].[PeriodLabel].[All]" allUniqueName="[Periods].[PeriodLabel].[All]" dimensionUniqueName="[Periods]" displayFolder="" count="2" memberValueDatatype="130" unbalanced="0">
      <fieldsUsage count="2">
        <fieldUsage x="-1"/>
        <fieldUsage x="3"/>
      </fieldsUsage>
    </cacheHierarchy>
    <cacheHierarchy uniqueName="[Periods].[YearPeriod]" caption="YearPeriod" attribute="1" defaultMemberUniqueName="[Periods].[YearPeriod].[All]" allUniqueName="[Periods].[YearPeriod].[All]" dimensionUniqueName="[Periods]" displayFolder="" count="0" memberValueDatatype="130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 oneField="1">
      <fieldsUsage count="1">
        <fieldUsage x="1"/>
      </fieldsUsage>
    </cacheHierarchy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 oneField="1">
      <fieldsUsage count="1">
        <fieldUsage x="4"/>
      </fieldsUsage>
    </cacheHierarchy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Distinct Count of Date]" caption="Distinct Count of Date" measure="1" displayFolder="" measureGroup="Calendar" count="0"/>
    <cacheHierarchy uniqueName="[Measures].[Prior Period Sales]" caption="Prior Period Sales" measure="1" displayFolder="" measureGroup="Sales" count="0"/>
    <cacheHierarchy uniqueName="[Measures].[Prior Period Sales Total Suppressed]" caption="Prior Period Sales Total Suppressed" measure="1" displayFolder="" measureGroup="Sales" count="0"/>
    <cacheHierarchy uniqueName="[Measures].[YoY Period Sales Totals Fixed]" caption="YoY Period Sales Totals Fixed" measure="1" displayFolder="" measureGroup="Sales" count="0" oneField="1">
      <fieldsUsage count="1">
        <fieldUsage x="5"/>
      </fieldsUsage>
    </cacheHierarchy>
    <cacheHierarchy uniqueName="[Measures].[Prior Period Sales Fixed]" caption="Prior Period Sales Fixed" measure="1" displayFolder="" measureGroup="Sales" count="0"/>
    <cacheHierarchy uniqueName="[Measures].[Sales per Day in Period YoY Growth]" caption="Sales per Day in Period YoY Growth" measure="1" displayFolder="" measureGroup="Sales" count="0"/>
    <cacheHierarchy uniqueName="[Measures].[Sales per Day in Period YoY Growth %]" caption="Sales per Day in Period YoY Growth %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Count Calendar]" caption="_Count Calendar" measure="1" displayFolder="" measureGroup="Calendar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6">
    <map measureGroup="0" dimension="0"/>
    <map measureGroup="0" dimension="6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6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saveData="0" refreshedBy="Avichal Singh" refreshedDate="42333.736376388886" createdVersion="4" refreshedVersion="5" minRefreshableVersion="3" recordCount="0" supportSubquery="1" supportAdvancedDrill="1">
  <cacheSource type="external" connectionId="8"/>
  <cacheFields count="4">
    <cacheField name="[Periods].[YearPeriod].[YearPeriod]" caption="YearPeriod" numFmtId="0" hierarchy="53" level="1">
      <sharedItems count="24">
        <s v="2003-P1"/>
        <s v="2003-P2"/>
        <s v="2003-P3"/>
        <s v="2003-P4"/>
        <s v="2003-P5"/>
        <s v="2003-P6"/>
        <s v="2003-P7"/>
        <s v="2003-P8"/>
        <s v="2003-P9"/>
        <s v="2003-P10"/>
        <s v="2003-P11"/>
        <s v="2003-P12"/>
        <s v="2004-P1"/>
        <s v="2004-P2"/>
        <s v="2004-P3"/>
        <s v="2004-P4"/>
        <s v="2004-P5"/>
        <s v="2004-P6"/>
        <s v="2004-P7"/>
        <s v="2004-P8"/>
        <s v="2004-P9"/>
        <s v="2004-P10"/>
        <s v="2004-P11"/>
        <s v="2004-P12"/>
      </sharedItems>
    </cacheField>
    <cacheField name="[Periods].[Year].[Year]" caption="Year" numFmtId="0" hierarchy="48" level="1">
      <sharedItems containsSemiMixedTypes="0" containsString="0" containsNumber="1" containsInteger="1" minValue="2003" maxValue="2004" count="2">
        <n v="2003"/>
        <n v="2004"/>
      </sharedItems>
      <extLst>
        <ext xmlns:x15="http://schemas.microsoft.com/office/spreadsheetml/2010/11/main" uri="{4F2E5C28-24EA-4eb8-9CBF-B6C8F9C3D259}">
          <x15:cachedUniqueNames>
            <x15:cachedUniqueName index="0" name="[Periods].[Year].&amp;[2003]"/>
            <x15:cachedUniqueName index="1" name="[Periods].[Year].&amp;[2004]"/>
          </x15:cachedUniqueNames>
        </ext>
      </extLst>
    </cacheField>
    <cacheField name="[Measures].[YOY Period Sales]" caption="YOY Period Sales" numFmtId="0" hierarchy="171" level="32767"/>
    <cacheField name="[Measures].[Sales in Period]" caption="Sales in Period" numFmtId="0" hierarchy="165" level="32767"/>
  </cacheFields>
  <cacheHierarchies count="210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PeriodID]" caption="PeriodID" attribute="1" time="1" defaultMemberUniqueName="[Calendar].[PeriodID].[All]" allUniqueName="[Calendar].[PeriodID].[All]" dimensionUniqueName="[Calendar]" displayFolder="" count="0" memberValueDatatype="5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5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5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5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5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5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5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5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5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5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5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5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2" memberValueDatatype="20" unbalanced="0">
      <fieldsUsage count="2">
        <fieldUsage x="-1"/>
        <fieldUsage x="1"/>
      </fieldsUsage>
    </cacheHierarchy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0" memberValueDatatype="130" unbalanced="0"/>
    <cacheHierarchy uniqueName="[Periods].[PeriodLabel]" caption="PeriodLabel" attribute="1" defaultMemberUniqueName="[Periods].[PeriodLabel].[All]" allUniqueName="[Periods].[PeriodLabel].[All]" dimensionUniqueName="[Periods]" displayFolder="" count="0" memberValueDatatype="130" unbalanced="0"/>
    <cacheHierarchy uniqueName="[Periods].[YearPeriod]" caption="YearPeriod" attribute="1" defaultMemberUniqueName="[Periods].[YearPeriod].[All]" allUniqueName="[Periods].[YearPeriod].[All]" dimensionUniqueName="[Periods]" displayFolder="" count="2" memberValueDatatype="130" unbalanced="0">
      <fieldsUsage count="2">
        <fieldUsage x="-1"/>
        <fieldUsage x="0"/>
      </fieldsUsage>
    </cacheHierarchy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 oneField="1">
      <fieldsUsage count="1">
        <fieldUsage x="3"/>
      </fieldsUsage>
    </cacheHierarchy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 oneField="1">
      <fieldsUsage count="1">
        <fieldUsage x="2"/>
      </fieldsUsage>
    </cacheHierarchy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Distinct Count of Date]" caption="Distinct Count of Date" measure="1" displayFolder="" measureGroup="Calendar" count="0"/>
    <cacheHierarchy uniqueName="[Measures].[Prior Period Sales]" caption="Prior Period Sales" measure="1" displayFolder="" measureGroup="Sales" count="0"/>
    <cacheHierarchy uniqueName="[Measures].[Prior Period Sales Total Suppressed]" caption="Prior Period Sales Total Suppressed" measure="1" displayFolder="" measureGroup="Sales" count="0"/>
    <cacheHierarchy uniqueName="[Measures].[YoY Period Sales Totals Fixed]" caption="YoY Period Sales Totals Fixed" measure="1" displayFolder="" measureGroup="Sales" count="0"/>
    <cacheHierarchy uniqueName="[Measures].[Prior Period Sales Fixed]" caption="Prior Period Sales Fixed" measure="1" displayFolder="" measureGroup="Sales" count="0"/>
    <cacheHierarchy uniqueName="[Measures].[Sales per Day in Period YoY Growth]" caption="Sales per Day in Period YoY Growth" measure="1" displayFolder="" measureGroup="Sales" count="0"/>
    <cacheHierarchy uniqueName="[Measures].[Sales per Day in Period YoY Growth %]" caption="Sales per Day in Period YoY Growth %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Count Calendar]" caption="_Count Calendar" measure="1" displayFolder="" measureGroup="Calendar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6">
    <map measureGroup="0" dimension="0"/>
    <map measureGroup="0" dimension="6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6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saveData="0" refreshedBy="Avichal Singh" refreshedDate="42333.736382986113" createdVersion="4" refreshedVersion="5" minRefreshableVersion="3" recordCount="0" supportSubquery="1" supportAdvancedDrill="1">
  <cacheSource type="external" connectionId="8"/>
  <cacheFields count="5">
    <cacheField name="[Periods].[Year].[Year]" caption="Year" numFmtId="0" hierarchy="48" level="1">
      <sharedItems containsSemiMixedTypes="0" containsString="0" containsNumber="1" containsInteger="1" minValue="2002" maxValue="2004" count="3">
        <n v="2002"/>
        <n v="2003"/>
        <n v="2004"/>
      </sharedItems>
      <extLst>
        <ext xmlns:x15="http://schemas.microsoft.com/office/spreadsheetml/2010/11/main" uri="{4F2E5C28-24EA-4eb8-9CBF-B6C8F9C3D259}">
          <x15:cachedUniqueNames>
            <x15:cachedUniqueName index="0" name="[Periods].[Year].&amp;[2002]"/>
            <x15:cachedUniqueName index="1" name="[Periods].[Year].&amp;[2003]"/>
            <x15:cachedUniqueName index="2" name="[Periods].[Year].&amp;[2004]"/>
          </x15:cachedUniqueNames>
        </ext>
      </extLst>
    </cacheField>
    <cacheField name="[Periods].[QtrLabel].[QtrLabel]" caption="QtrLabel" numFmtId="0" hierarchy="51" level="1">
      <sharedItems count="4">
        <s v="Q1"/>
        <s v="Q2"/>
        <s v="Q3"/>
        <s v="Q4"/>
      </sharedItems>
    </cacheField>
    <cacheField name="[Periods].[PeriodLabel].[PeriodLabel]" caption="PeriodLabel" numFmtId="0" hierarchy="52" level="1">
      <sharedItems count="6">
        <s v="P7"/>
        <s v="P8"/>
        <s v="P9"/>
        <s v="P10"/>
        <s v="P11"/>
        <s v="P12"/>
      </sharedItems>
    </cacheField>
    <cacheField name="[Measures].[Sales per Day in Period]" caption="Sales per Day in Period" numFmtId="0" hierarchy="167" level="32767"/>
    <cacheField name="[Measures].[YOY Period Sales per Day]" caption="YOY Period Sales per Day" numFmtId="0" hierarchy="174" level="32767"/>
  </cacheFields>
  <cacheHierarchies count="210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PeriodID]" caption="PeriodID" attribute="1" time="1" defaultMemberUniqueName="[Calendar].[PeriodID].[All]" allUniqueName="[Calendar].[PeriodID].[All]" dimensionUniqueName="[Calendar]" displayFolder="" count="0" memberValueDatatype="5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5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5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5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5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5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5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5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5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5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5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5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2" memberValueDatatype="20" unbalanced="0">
      <fieldsUsage count="2">
        <fieldUsage x="-1"/>
        <fieldUsage x="0"/>
      </fieldsUsage>
    </cacheHierarchy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2" memberValueDatatype="130" unbalanced="0">
      <fieldsUsage count="2">
        <fieldUsage x="-1"/>
        <fieldUsage x="1"/>
      </fieldsUsage>
    </cacheHierarchy>
    <cacheHierarchy uniqueName="[Periods].[PeriodLabel]" caption="PeriodLabel" attribute="1" defaultMemberUniqueName="[Periods].[PeriodLabel].[All]" allUniqueName="[Periods].[PeriodLabel].[All]" dimensionUniqueName="[Periods]" displayFolder="" count="2" memberValueDatatype="130" unbalanced="0">
      <fieldsUsage count="2">
        <fieldUsage x="-1"/>
        <fieldUsage x="2"/>
      </fieldsUsage>
    </cacheHierarchy>
    <cacheHierarchy uniqueName="[Periods].[YearPeriod]" caption="YearPeriod" attribute="1" defaultMemberUniqueName="[Periods].[YearPeriod].[All]" allUniqueName="[Periods].[YearPeriod].[All]" dimensionUniqueName="[Periods]" displayFolder="" count="0" memberValueDatatype="130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 oneField="1">
      <fieldsUsage count="1">
        <fieldUsage x="3"/>
      </fieldsUsage>
    </cacheHierarchy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 oneField="1">
      <fieldsUsage count="1">
        <fieldUsage x="4"/>
      </fieldsUsage>
    </cacheHierarchy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Distinct Count of Date]" caption="Distinct Count of Date" measure="1" displayFolder="" measureGroup="Calendar" count="0"/>
    <cacheHierarchy uniqueName="[Measures].[Prior Period Sales]" caption="Prior Period Sales" measure="1" displayFolder="" measureGroup="Sales" count="0"/>
    <cacheHierarchy uniqueName="[Measures].[Prior Period Sales Total Suppressed]" caption="Prior Period Sales Total Suppressed" measure="1" displayFolder="" measureGroup="Sales" count="0"/>
    <cacheHierarchy uniqueName="[Measures].[YoY Period Sales Totals Fixed]" caption="YoY Period Sales Totals Fixed" measure="1" displayFolder="" measureGroup="Sales" count="0"/>
    <cacheHierarchy uniqueName="[Measures].[Prior Period Sales Fixed]" caption="Prior Period Sales Fixed" measure="1" displayFolder="" measureGroup="Sales" count="0"/>
    <cacheHierarchy uniqueName="[Measures].[Sales per Day in Period YoY Growth]" caption="Sales per Day in Period YoY Growth" measure="1" displayFolder="" measureGroup="Sales" count="0"/>
    <cacheHierarchy uniqueName="[Measures].[Sales per Day in Period YoY Growth %]" caption="Sales per Day in Period YoY Growth %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Count Calendar]" caption="_Count Calendar" measure="1" displayFolder="" measureGroup="Calendar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6">
    <map measureGroup="0" dimension="0"/>
    <map measureGroup="0" dimension="6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6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saveData="0" refreshedBy="Avichal Singh" refreshedDate="42333.736390740742" createdVersion="4" refreshedVersion="5" minRefreshableVersion="3" recordCount="0" supportSubquery="1" supportAdvancedDrill="1">
  <cacheSource type="external" connectionId="8"/>
  <cacheFields count="7">
    <cacheField name="[Periods].[Year].[Year]" caption="Year" numFmtId="0" hierarchy="48" level="1">
      <sharedItems containsSemiMixedTypes="0" containsString="0" containsNumber="1" containsInteger="1" minValue="2002" maxValue="2004" count="3">
        <n v="2002"/>
        <n v="2003"/>
        <n v="2004"/>
      </sharedItems>
      <extLst>
        <ext xmlns:x15="http://schemas.microsoft.com/office/spreadsheetml/2010/11/main" uri="{4F2E5C28-24EA-4eb8-9CBF-B6C8F9C3D259}">
          <x15:cachedUniqueNames>
            <x15:cachedUniqueName index="0" name="[Periods].[Year].&amp;[2002]"/>
            <x15:cachedUniqueName index="1" name="[Periods].[Year].&amp;[2003]"/>
            <x15:cachedUniqueName index="2" name="[Periods].[Year].&amp;[2004]"/>
          </x15:cachedUniqueNames>
        </ext>
      </extLst>
    </cacheField>
    <cacheField name="[Periods].[QtrLabel].[QtrLabel]" caption="QtrLabel" numFmtId="0" hierarchy="51" level="1">
      <sharedItems count="4">
        <s v="Q1"/>
        <s v="Q2"/>
        <s v="Q3"/>
        <s v="Q4"/>
      </sharedItems>
    </cacheField>
    <cacheField name="[Periods].[PeriodLabel].[PeriodLabel]" caption="PeriodLabel" numFmtId="0" hierarchy="52" level="1">
      <sharedItems count="6">
        <s v="P7"/>
        <s v="P8"/>
        <s v="P9"/>
        <s v="P10"/>
        <s v="P11"/>
        <s v="P12"/>
      </sharedItems>
    </cacheField>
    <cacheField name="[Measures].[Sales in Period]" caption="Sales in Period" numFmtId="0" hierarchy="165" level="32767"/>
    <cacheField name="[Measures].[Prior Period Sales]" caption="Prior Period Sales" numFmtId="0" hierarchy="191" level="32767"/>
    <cacheField name="[Measures].[Prior Period Sales Total Suppressed]" caption="Prior Period Sales Total Suppressed" numFmtId="0" hierarchy="192" level="32767"/>
    <cacheField name="[Measures].[Prior Period Sales Fixed]" caption="Prior Period Sales Fixed" numFmtId="0" hierarchy="194" level="32767"/>
  </cacheFields>
  <cacheHierarchies count="210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PeriodID]" caption="PeriodID" attribute="1" time="1" defaultMemberUniqueName="[Calendar].[PeriodID].[All]" allUniqueName="[Calendar].[PeriodID].[All]" dimensionUniqueName="[Calendar]" displayFolder="" count="0" memberValueDatatype="5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5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5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5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5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5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5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5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5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5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5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5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2" memberValueDatatype="20" unbalanced="0">
      <fieldsUsage count="2">
        <fieldUsage x="-1"/>
        <fieldUsage x="0"/>
      </fieldsUsage>
    </cacheHierarchy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2" memberValueDatatype="130" unbalanced="0">
      <fieldsUsage count="2">
        <fieldUsage x="-1"/>
        <fieldUsage x="1"/>
      </fieldsUsage>
    </cacheHierarchy>
    <cacheHierarchy uniqueName="[Periods].[PeriodLabel]" caption="PeriodLabel" attribute="1" defaultMemberUniqueName="[Periods].[PeriodLabel].[All]" allUniqueName="[Periods].[PeriodLabel].[All]" dimensionUniqueName="[Periods]" displayFolder="" count="2" memberValueDatatype="130" unbalanced="0">
      <fieldsUsage count="2">
        <fieldUsage x="-1"/>
        <fieldUsage x="2"/>
      </fieldsUsage>
    </cacheHierarchy>
    <cacheHierarchy uniqueName="[Periods].[YearPeriod]" caption="YearPeriod" attribute="1" defaultMemberUniqueName="[Periods].[YearPeriod].[All]" allUniqueName="[Periods].[YearPeriod].[All]" dimensionUniqueName="[Periods]" displayFolder="" count="0" memberValueDatatype="130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 oneField="1">
      <fieldsUsage count="1">
        <fieldUsage x="3"/>
      </fieldsUsage>
    </cacheHierarchy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Distinct Count of Date]" caption="Distinct Count of Date" measure="1" displayFolder="" measureGroup="Calendar" count="0"/>
    <cacheHierarchy uniqueName="[Measures].[Prior Period Sales]" caption="Prior Period Sales" measure="1" displayFolder="" measureGroup="Sales" count="0" oneField="1">
      <fieldsUsage count="1">
        <fieldUsage x="4"/>
      </fieldsUsage>
    </cacheHierarchy>
    <cacheHierarchy uniqueName="[Measures].[Prior Period Sales Total Suppressed]" caption="Prior Period Sales Total Suppressed" measure="1" displayFolder="" measureGroup="Sales" count="0" oneField="1">
      <fieldsUsage count="1">
        <fieldUsage x="5"/>
      </fieldsUsage>
    </cacheHierarchy>
    <cacheHierarchy uniqueName="[Measures].[YoY Period Sales Totals Fixed]" caption="YoY Period Sales Totals Fixed" measure="1" displayFolder="" measureGroup="Sales" count="0"/>
    <cacheHierarchy uniqueName="[Measures].[Prior Period Sales Fixed]" caption="Prior Period Sales Fixed" measure="1" displayFolder="" measureGroup="Sales" count="0" oneField="1">
      <fieldsUsage count="1">
        <fieldUsage x="6"/>
      </fieldsUsage>
    </cacheHierarchy>
    <cacheHierarchy uniqueName="[Measures].[Sales per Day in Period YoY Growth]" caption="Sales per Day in Period YoY Growth" measure="1" displayFolder="" measureGroup="Sales" count="0"/>
    <cacheHierarchy uniqueName="[Measures].[Sales per Day in Period YoY Growth %]" caption="Sales per Day in Period YoY Growth %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Count Calendar]" caption="_Count Calendar" measure="1" displayFolder="" measureGroup="Calendar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6">
    <map measureGroup="0" dimension="0"/>
    <map measureGroup="0" dimension="6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6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saveData="0" refreshedBy="Avichal Singh" refreshedDate="42333.736398263885" createdVersion="4" refreshedVersion="5" minRefreshableVersion="3" recordCount="0" supportSubquery="1" supportAdvancedDrill="1">
  <cacheSource type="external" connectionId="8"/>
  <cacheFields count="7">
    <cacheField name="[Periods].[Year].[Year]" caption="Year" numFmtId="0" hierarchy="48" level="1">
      <sharedItems containsSemiMixedTypes="0" containsString="0" containsNumber="1" containsInteger="1" minValue="2002" maxValue="2004" count="3">
        <n v="2002"/>
        <n v="2003"/>
        <n v="2004"/>
      </sharedItems>
      <extLst>
        <ext xmlns:x15="http://schemas.microsoft.com/office/spreadsheetml/2010/11/main" uri="{4F2E5C28-24EA-4eb8-9CBF-B6C8F9C3D259}">
          <x15:cachedUniqueNames>
            <x15:cachedUniqueName index="0" name="[Periods].[Year].&amp;[2002]"/>
            <x15:cachedUniqueName index="1" name="[Periods].[Year].&amp;[2003]"/>
            <x15:cachedUniqueName index="2" name="[Periods].[Year].&amp;[2004]"/>
          </x15:cachedUniqueNames>
        </ext>
      </extLst>
    </cacheField>
    <cacheField name="[Periods].[QtrLabel].[QtrLabel]" caption="QtrLabel" numFmtId="0" hierarchy="51" level="1">
      <sharedItems count="4">
        <s v="Q1"/>
        <s v="Q2"/>
        <s v="Q3"/>
        <s v="Q4"/>
      </sharedItems>
    </cacheField>
    <cacheField name="[Periods].[PeriodLabel].[PeriodLabel]" caption="PeriodLabel" numFmtId="0" hierarchy="52" level="1">
      <sharedItems count="6">
        <s v="P7"/>
        <s v="P8"/>
        <s v="P9"/>
        <s v="P10"/>
        <s v="P11"/>
        <s v="P12"/>
      </sharedItems>
    </cacheField>
    <cacheField name="[Measures].[Sales per Day in Period]" caption="Sales per Day in Period" numFmtId="0" hierarchy="167" level="32767"/>
    <cacheField name="[Measures].[YOY Period Sales per Day]" caption="YOY Period Sales per Day" numFmtId="0" hierarchy="174" level="32767"/>
    <cacheField name="[Measures].[Sales per Day in Period YoY Growth]" caption="Sales per Day in Period YoY Growth" numFmtId="0" hierarchy="195" level="32767"/>
    <cacheField name="[Measures].[Sales per Day in Period YoY Growth %]" caption="Sales per Day in Period YoY Growth %" numFmtId="0" hierarchy="196" level="32767"/>
  </cacheFields>
  <cacheHierarchies count="210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PeriodID]" caption="PeriodID" attribute="1" time="1" defaultMemberUniqueName="[Calendar].[PeriodID].[All]" allUniqueName="[Calendar].[PeriodID].[All]" dimensionUniqueName="[Calendar]" displayFolder="" count="0" memberValueDatatype="5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5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5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5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5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5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5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5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5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5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5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5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2" memberValueDatatype="20" unbalanced="0">
      <fieldsUsage count="2">
        <fieldUsage x="-1"/>
        <fieldUsage x="0"/>
      </fieldsUsage>
    </cacheHierarchy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2" memberValueDatatype="130" unbalanced="0">
      <fieldsUsage count="2">
        <fieldUsage x="-1"/>
        <fieldUsage x="1"/>
      </fieldsUsage>
    </cacheHierarchy>
    <cacheHierarchy uniqueName="[Periods].[PeriodLabel]" caption="PeriodLabel" attribute="1" defaultMemberUniqueName="[Periods].[PeriodLabel].[All]" allUniqueName="[Periods].[PeriodLabel].[All]" dimensionUniqueName="[Periods]" displayFolder="" count="2" memberValueDatatype="130" unbalanced="0">
      <fieldsUsage count="2">
        <fieldUsage x="-1"/>
        <fieldUsage x="2"/>
      </fieldsUsage>
    </cacheHierarchy>
    <cacheHierarchy uniqueName="[Periods].[YearPeriod]" caption="YearPeriod" attribute="1" defaultMemberUniqueName="[Periods].[YearPeriod].[All]" allUniqueName="[Periods].[YearPeriod].[All]" dimensionUniqueName="[Periods]" displayFolder="" count="0" memberValueDatatype="130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 oneField="1">
      <fieldsUsage count="1">
        <fieldUsage x="3"/>
      </fieldsUsage>
    </cacheHierarchy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 oneField="1">
      <fieldsUsage count="1">
        <fieldUsage x="4"/>
      </fieldsUsage>
    </cacheHierarchy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Distinct Count of Date]" caption="Distinct Count of Date" measure="1" displayFolder="" measureGroup="Calendar" count="0"/>
    <cacheHierarchy uniqueName="[Measures].[Prior Period Sales]" caption="Prior Period Sales" measure="1" displayFolder="" measureGroup="Sales" count="0"/>
    <cacheHierarchy uniqueName="[Measures].[Prior Period Sales Total Suppressed]" caption="Prior Period Sales Total Suppressed" measure="1" displayFolder="" measureGroup="Sales" count="0"/>
    <cacheHierarchy uniqueName="[Measures].[YoY Period Sales Totals Fixed]" caption="YoY Period Sales Totals Fixed" measure="1" displayFolder="" measureGroup="Sales" count="0"/>
    <cacheHierarchy uniqueName="[Measures].[Prior Period Sales Fixed]" caption="Prior Period Sales Fixed" measure="1" displayFolder="" measureGroup="Sales" count="0"/>
    <cacheHierarchy uniqueName="[Measures].[Sales per Day in Period YoY Growth]" caption="Sales per Day in Period YoY Growth" measure="1" displayFolder="" measureGroup="Sales" count="0" oneField="1">
      <fieldsUsage count="1">
        <fieldUsage x="5"/>
      </fieldsUsage>
    </cacheHierarchy>
    <cacheHierarchy uniqueName="[Measures].[Sales per Day in Period YoY Growth %]" caption="Sales per Day in Period YoY Growth %" measure="1" displayFolder="" measureGroup="Sales" count="0" oneField="1">
      <fieldsUsage count="1">
        <fieldUsage x="6"/>
      </fieldsUsage>
    </cacheHierarchy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Count Calendar]" caption="_Count Calendar" measure="1" displayFolder="" measureGroup="Calendar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6">
    <map measureGroup="0" dimension="0"/>
    <map measureGroup="0" dimension="6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6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Avichal Singh" refreshedDate="42333.736291666668" createdVersion="4" refreshedVersion="5" minRefreshableVersion="3" recordCount="0" supportSubquery="1" supportAdvancedDrill="1">
  <cacheSource type="external" connectionId="8"/>
  <cacheFields count="6">
    <cacheField name="[Periods].[Year].[Year]" caption="Year" numFmtId="0" hierarchy="48" level="1">
      <sharedItems containsSemiMixedTypes="0" containsString="0" containsNumber="1" containsInteger="1" minValue="2002" maxValue="2004" count="3">
        <n v="2002"/>
        <n v="2003"/>
        <n v="2004"/>
      </sharedItems>
      <extLst>
        <ext xmlns:x15="http://schemas.microsoft.com/office/spreadsheetml/2010/11/main" uri="{4F2E5C28-24EA-4eb8-9CBF-B6C8F9C3D259}">
          <x15:cachedUniqueNames>
            <x15:cachedUniqueName index="0" name="[Periods].[Year].&amp;[2002]"/>
            <x15:cachedUniqueName index="1" name="[Periods].[Year].&amp;[2003]"/>
            <x15:cachedUniqueName index="2" name="[Periods].[Year].&amp;[2004]"/>
          </x15:cachedUniqueNames>
        </ext>
      </extLst>
    </cacheField>
    <cacheField name="[Measures].[Sales in Period]" caption="Sales in Period" numFmtId="0" hierarchy="165" level="32767"/>
    <cacheField name="[Measures].[Prior Period Sales]" caption="Prior Period Sales" numFmtId="0" hierarchy="191" level="32767"/>
    <cacheField name="[Measures].[Prior Period Sales Total Suppressed]" caption="Prior Period Sales Total Suppressed" numFmtId="0" hierarchy="192" level="32767"/>
    <cacheField name="[Periods].[QtrLabel].[QtrLabel]" caption="QtrLabel" numFmtId="0" hierarchy="51" level="1">
      <sharedItems count="4">
        <s v="Q1"/>
        <s v="Q2"/>
        <s v="Q3"/>
        <s v="Q4"/>
      </sharedItems>
    </cacheField>
    <cacheField name="[Periods].[PeriodLabel].[PeriodLabel]" caption="PeriodLabel" numFmtId="0" hierarchy="52" level="1">
      <sharedItems count="12">
        <s v="P1"/>
        <s v="P2"/>
        <s v="P3"/>
        <s v="P4"/>
        <s v="P5"/>
        <s v="P6"/>
        <s v="P7"/>
        <s v="P8"/>
        <s v="P9"/>
        <s v="P10"/>
        <s v="P11"/>
        <s v="P12"/>
      </sharedItems>
    </cacheField>
  </cacheFields>
  <cacheHierarchies count="210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PeriodID]" caption="PeriodID" attribute="1" time="1" defaultMemberUniqueName="[Calendar].[PeriodID].[All]" allUniqueName="[Calendar].[PeriodID].[All]" dimensionUniqueName="[Calendar]" displayFolder="" count="0" memberValueDatatype="5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5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5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5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5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5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5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5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5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5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5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5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2" memberValueDatatype="20" unbalanced="0">
      <fieldsUsage count="2">
        <fieldUsage x="-1"/>
        <fieldUsage x="0"/>
      </fieldsUsage>
    </cacheHierarchy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2" memberValueDatatype="130" unbalanced="0">
      <fieldsUsage count="2">
        <fieldUsage x="-1"/>
        <fieldUsage x="4"/>
      </fieldsUsage>
    </cacheHierarchy>
    <cacheHierarchy uniqueName="[Periods].[PeriodLabel]" caption="PeriodLabel" attribute="1" defaultMemberUniqueName="[Periods].[PeriodLabel].[All]" allUniqueName="[Periods].[PeriodLabel].[All]" dimensionUniqueName="[Periods]" displayFolder="" count="2" memberValueDatatype="130" unbalanced="0">
      <fieldsUsage count="2">
        <fieldUsage x="-1"/>
        <fieldUsage x="5"/>
      </fieldsUsage>
    </cacheHierarchy>
    <cacheHierarchy uniqueName="[Periods].[YearPeriod]" caption="YearPeriod" attribute="1" defaultMemberUniqueName="[Periods].[YearPeriod].[All]" allUniqueName="[Periods].[YearPeriod].[All]" dimensionUniqueName="[Periods]" displayFolder="" count="0" memberValueDatatype="130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 oneField="1">
      <fieldsUsage count="1">
        <fieldUsage x="1"/>
      </fieldsUsage>
    </cacheHierarchy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Distinct Count of Date]" caption="Distinct Count of Date" measure="1" displayFolder="" measureGroup="Calendar" count="0"/>
    <cacheHierarchy uniqueName="[Measures].[Prior Period Sales]" caption="Prior Period Sales" measure="1" displayFolder="" measureGroup="Sales" count="0" oneField="1">
      <fieldsUsage count="1">
        <fieldUsage x="2"/>
      </fieldsUsage>
    </cacheHierarchy>
    <cacheHierarchy uniqueName="[Measures].[Prior Period Sales Total Suppressed]" caption="Prior Period Sales Total Suppressed" measure="1" displayFolder="" measureGroup="Sales" count="0" oneField="1">
      <fieldsUsage count="1">
        <fieldUsage x="3"/>
      </fieldsUsage>
    </cacheHierarchy>
    <cacheHierarchy uniqueName="[Measures].[YoY Period Sales Totals Fixed]" caption="YoY Period Sales Totals Fixed" measure="1" displayFolder="" measureGroup="Sales" count="0"/>
    <cacheHierarchy uniqueName="[Measures].[Prior Period Sales Fixed]" caption="Prior Period Sales Fixed" measure="1" displayFolder="" measureGroup="Sales" count="0"/>
    <cacheHierarchy uniqueName="[Measures].[Sales per Day in Period YoY Growth]" caption="Sales per Day in Period YoY Growth" measure="1" displayFolder="" measureGroup="Sales" count="0"/>
    <cacheHierarchy uniqueName="[Measures].[Sales per Day in Period YoY Growth %]" caption="Sales per Day in Period YoY Growth %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Count Calendar]" caption="_Count Calendar" measure="1" displayFolder="" measureGroup="Calendar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6">
    <map measureGroup="0" dimension="0"/>
    <map measureGroup="0" dimension="6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6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Avichal Singh" refreshedDate="42333.736298032411" createdVersion="4" refreshedVersion="5" minRefreshableVersion="3" recordCount="0" supportSubquery="1" supportAdvancedDrill="1">
  <cacheSource type="external" connectionId="8"/>
  <cacheFields count="4">
    <cacheField name="[Periods].[YearPeriod].[YearPeriod]" caption="YearPeriod" numFmtId="0" hierarchy="53" level="1">
      <sharedItems count="33">
        <s v="2002-P1"/>
        <s v="2002-P2"/>
        <s v="2002-P3"/>
        <s v="2002-P4"/>
        <s v="2002-P5"/>
        <s v="2002-P6"/>
        <s v="2002-P7"/>
        <s v="2002-P8"/>
        <s v="2002-P9"/>
        <s v="2002-P10"/>
        <s v="2002-P11"/>
        <s v="2002-P12"/>
        <s v="2003-P1"/>
        <s v="2003-P2"/>
        <s v="2003-P3"/>
        <s v="2003-P4"/>
        <s v="2003-P5"/>
        <s v="2003-P6"/>
        <s v="2003-P7"/>
        <s v="2003-P8"/>
        <s v="2003-P9"/>
        <s v="2003-P10"/>
        <s v="2003-P11"/>
        <s v="2003-P12"/>
        <s v="2004-P1"/>
        <s v="2004-P2"/>
        <s v="2004-P3"/>
        <s v="2004-P4"/>
        <s v="2004-P5"/>
        <s v="2004-P6"/>
        <s v="2004-P7"/>
        <s v="2004-P8"/>
        <s v="2004-P9"/>
      </sharedItems>
    </cacheField>
    <cacheField name="[Periods].[Year].[Year]" caption="Year" numFmtId="0" hierarchy="48" level="1">
      <sharedItems containsSemiMixedTypes="0" containsString="0" containsNumber="1" containsInteger="1" minValue="2002" maxValue="2004" count="3">
        <n v="2002"/>
        <n v="2003"/>
        <n v="2004"/>
      </sharedItems>
      <extLst>
        <ext xmlns:x15="http://schemas.microsoft.com/office/spreadsheetml/2010/11/main" uri="{4F2E5C28-24EA-4eb8-9CBF-B6C8F9C3D259}">
          <x15:cachedUniqueNames>
            <x15:cachedUniqueName index="0" name="[Periods].[Year].&amp;[2002]"/>
            <x15:cachedUniqueName index="1" name="[Periods].[Year].&amp;[2003]"/>
            <x15:cachedUniqueName index="2" name="[Periods].[Year].&amp;[2004]"/>
          </x15:cachedUniqueNames>
        </ext>
      </extLst>
    </cacheField>
    <cacheField name="[Measures].[Sales in Period]" caption="Sales in Period" numFmtId="0" hierarchy="165" level="32767"/>
    <cacheField name="[Measures].[Prior Period Sales]" caption="Prior Period Sales" numFmtId="0" hierarchy="191" level="32767"/>
  </cacheFields>
  <cacheHierarchies count="210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PeriodID]" caption="PeriodID" attribute="1" time="1" defaultMemberUniqueName="[Calendar].[PeriodID].[All]" allUniqueName="[Calendar].[PeriodID].[All]" dimensionUniqueName="[Calendar]" displayFolder="" count="0" memberValueDatatype="5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5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5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5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5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5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5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5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5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5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5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5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2" memberValueDatatype="20" unbalanced="0">
      <fieldsUsage count="2">
        <fieldUsage x="-1"/>
        <fieldUsage x="1"/>
      </fieldsUsage>
    </cacheHierarchy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0" memberValueDatatype="130" unbalanced="0"/>
    <cacheHierarchy uniqueName="[Periods].[PeriodLabel]" caption="PeriodLabel" attribute="1" defaultMemberUniqueName="[Periods].[PeriodLabel].[All]" allUniqueName="[Periods].[PeriodLabel].[All]" dimensionUniqueName="[Periods]" displayFolder="" count="0" memberValueDatatype="130" unbalanced="0"/>
    <cacheHierarchy uniqueName="[Periods].[YearPeriod]" caption="YearPeriod" attribute="1" defaultMemberUniqueName="[Periods].[YearPeriod].[All]" allUniqueName="[Periods].[YearPeriod].[All]" dimensionUniqueName="[Periods]" displayFolder="" count="2" memberValueDatatype="130" unbalanced="0">
      <fieldsUsage count="2">
        <fieldUsage x="-1"/>
        <fieldUsage x="0"/>
      </fieldsUsage>
    </cacheHierarchy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 oneField="1">
      <fieldsUsage count="1">
        <fieldUsage x="2"/>
      </fieldsUsage>
    </cacheHierarchy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Distinct Count of Date]" caption="Distinct Count of Date" measure="1" displayFolder="" measureGroup="Calendar" count="0"/>
    <cacheHierarchy uniqueName="[Measures].[Prior Period Sales]" caption="Prior Period Sales" measure="1" displayFolder="" measureGroup="Sales" count="0" oneField="1">
      <fieldsUsage count="1">
        <fieldUsage x="3"/>
      </fieldsUsage>
    </cacheHierarchy>
    <cacheHierarchy uniqueName="[Measures].[Prior Period Sales Total Suppressed]" caption="Prior Period Sales Total Suppressed" measure="1" displayFolder="" measureGroup="Sales" count="0"/>
    <cacheHierarchy uniqueName="[Measures].[YoY Period Sales Totals Fixed]" caption="YoY Period Sales Totals Fixed" measure="1" displayFolder="" measureGroup="Sales" count="0"/>
    <cacheHierarchy uniqueName="[Measures].[Prior Period Sales Fixed]" caption="Prior Period Sales Fixed" measure="1" displayFolder="" measureGroup="Sales" count="0"/>
    <cacheHierarchy uniqueName="[Measures].[Sales per Day in Period YoY Growth]" caption="Sales per Day in Period YoY Growth" measure="1" displayFolder="" measureGroup="Sales" count="0"/>
    <cacheHierarchy uniqueName="[Measures].[Sales per Day in Period YoY Growth %]" caption="Sales per Day in Period YoY Growth %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Count Calendar]" caption="_Count Calendar" measure="1" displayFolder="" measureGroup="Calendar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6">
    <map measureGroup="0" dimension="0"/>
    <map measureGroup="0" dimension="6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6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Avichal Singh" refreshedDate="42333.736304166669" createdVersion="4" refreshedVersion="5" minRefreshableVersion="3" recordCount="0" supportSubquery="1" supportAdvancedDrill="1">
  <cacheSource type="external" connectionId="8"/>
  <cacheFields count="4">
    <cacheField name="[Periods].[YearPeriod].[YearPeriod]" caption="YearPeriod" numFmtId="0" hierarchy="53" level="1">
      <sharedItems count="39">
        <s v="2001-P7"/>
        <s v="2001-P8"/>
        <s v="2001-P9"/>
        <s v="2001-P10"/>
        <s v="2001-P11"/>
        <s v="2001-P12"/>
        <s v="2002-P1"/>
        <s v="2002-P2"/>
        <s v="2002-P3"/>
        <s v="2002-P4"/>
        <s v="2002-P5"/>
        <s v="2002-P6"/>
        <s v="2002-P7"/>
        <s v="2002-P8"/>
        <s v="2002-P9"/>
        <s v="2002-P10"/>
        <s v="2002-P11"/>
        <s v="2002-P12"/>
        <s v="2003-P1"/>
        <s v="2003-P2"/>
        <s v="2003-P3"/>
        <s v="2003-P4"/>
        <s v="2003-P5"/>
        <s v="2003-P6"/>
        <s v="2003-P7"/>
        <s v="2003-P8"/>
        <s v="2003-P9"/>
        <s v="2003-P10"/>
        <s v="2003-P11"/>
        <s v="2003-P12"/>
        <s v="2004-P1"/>
        <s v="2004-P2"/>
        <s v="2004-P3"/>
        <s v="2004-P4"/>
        <s v="2004-P5"/>
        <s v="2004-P6"/>
        <s v="2004-P7"/>
        <s v="2004-P8"/>
        <s v="2004-P9"/>
      </sharedItems>
    </cacheField>
    <cacheField name="[Periods].[Year].[Year]" caption="Year" numFmtId="0" hierarchy="48" level="1">
      <sharedItems count="2">
        <s v="[Periods].[Year].&amp;[2003]" c="2003"/>
        <s v="[Periods].[Year].&amp;[2004]" c="2004"/>
      </sharedItems>
    </cacheField>
    <cacheField name="[Measures].[Sales in Period]" caption="Sales in Period" numFmtId="0" hierarchy="165" level="32767"/>
    <cacheField name="[Measures].[Prior Period Sales]" caption="Prior Period Sales" numFmtId="0" hierarchy="191" level="32767"/>
  </cacheFields>
  <cacheHierarchies count="210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PeriodID]" caption="PeriodID" attribute="1" time="1" defaultMemberUniqueName="[Calendar].[PeriodID].[All]" allUniqueName="[Calendar].[PeriodID].[All]" dimensionUniqueName="[Calendar]" displayFolder="" count="0" memberValueDatatype="5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5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5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5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5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5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5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5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5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5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5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5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2" memberValueDatatype="20" unbalanced="0">
      <fieldsUsage count="2">
        <fieldUsage x="-1"/>
        <fieldUsage x="1"/>
      </fieldsUsage>
    </cacheHierarchy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0" memberValueDatatype="130" unbalanced="0"/>
    <cacheHierarchy uniqueName="[Periods].[PeriodLabel]" caption="PeriodLabel" attribute="1" defaultMemberUniqueName="[Periods].[PeriodLabel].[All]" allUniqueName="[Periods].[PeriodLabel].[All]" dimensionUniqueName="[Periods]" displayFolder="" count="0" memberValueDatatype="130" unbalanced="0"/>
    <cacheHierarchy uniqueName="[Periods].[YearPeriod]" caption="YearPeriod" attribute="1" defaultMemberUniqueName="[Periods].[YearPeriod].[All]" allUniqueName="[Periods].[YearPeriod].[All]" dimensionUniqueName="[Periods]" displayFolder="" count="2" memberValueDatatype="130" unbalanced="0">
      <fieldsUsage count="2">
        <fieldUsage x="-1"/>
        <fieldUsage x="0"/>
      </fieldsUsage>
    </cacheHierarchy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 oneField="1">
      <fieldsUsage count="1">
        <fieldUsage x="2"/>
      </fieldsUsage>
    </cacheHierarchy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Distinct Count of Date]" caption="Distinct Count of Date" measure="1" displayFolder="" measureGroup="Calendar" count="0"/>
    <cacheHierarchy uniqueName="[Measures].[Prior Period Sales]" caption="Prior Period Sales" measure="1" displayFolder="" measureGroup="Sales" count="0" oneField="1">
      <fieldsUsage count="1">
        <fieldUsage x="3"/>
      </fieldsUsage>
    </cacheHierarchy>
    <cacheHierarchy uniqueName="[Measures].[Prior Period Sales Total Suppressed]" caption="Prior Period Sales Total Suppressed" measure="1" displayFolder="" measureGroup="Sales" count="0"/>
    <cacheHierarchy uniqueName="[Measures].[YoY Period Sales Totals Fixed]" caption="YoY Period Sales Totals Fixed" measure="1" displayFolder="" measureGroup="Sales" count="0"/>
    <cacheHierarchy uniqueName="[Measures].[Prior Period Sales Fixed]" caption="Prior Period Sales Fixed" measure="1" displayFolder="" measureGroup="Sales" count="0"/>
    <cacheHierarchy uniqueName="[Measures].[Sales per Day in Period YoY Growth]" caption="Sales per Day in Period YoY Growth" measure="1" displayFolder="" measureGroup="Sales" count="0"/>
    <cacheHierarchy uniqueName="[Measures].[Sales per Day in Period YoY Growth %]" caption="Sales per Day in Period YoY Growth %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Count Calendar]" caption="_Count Calendar" measure="1" displayFolder="" measureGroup="Calendar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6">
    <map measureGroup="0" dimension="0"/>
    <map measureGroup="0" dimension="6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6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Avichal Singh" refreshedDate="42333.73631064815" createdVersion="4" refreshedVersion="5" minRefreshableVersion="3" recordCount="0" supportSubquery="1" supportAdvancedDrill="1">
  <cacheSource type="external" connectionId="8"/>
  <cacheFields count="4">
    <cacheField name="[Periods].[YearPeriod].[YearPeriod]" caption="YearPeriod" numFmtId="0" hierarchy="53" level="1">
      <sharedItems count="42">
        <s v="2001-P7"/>
        <s v="2001-P8"/>
        <s v="2001-P9"/>
        <s v="2001-P10"/>
        <s v="2001-P11"/>
        <s v="2001-P12"/>
        <s v="2002-P1"/>
        <s v="2002-P2"/>
        <s v="2002-P3"/>
        <s v="2002-P4"/>
        <s v="2002-P5"/>
        <s v="2002-P6"/>
        <s v="2002-P7"/>
        <s v="2002-P8"/>
        <s v="2002-P9"/>
        <s v="2002-P10"/>
        <s v="2002-P11"/>
        <s v="2002-P12"/>
        <s v="2003-P1"/>
        <s v="2003-P2"/>
        <s v="2003-P3"/>
        <s v="2003-P4"/>
        <s v="2003-P5"/>
        <s v="2003-P6"/>
        <s v="2003-P7"/>
        <s v="2003-P8"/>
        <s v="2003-P9"/>
        <s v="2003-P10"/>
        <s v="2003-P11"/>
        <s v="2003-P12"/>
        <s v="2004-P1"/>
        <s v="2004-P2"/>
        <s v="2004-P3"/>
        <s v="2004-P4"/>
        <s v="2004-P5"/>
        <s v="2004-P6"/>
        <s v="2004-P7"/>
        <s v="2004-P8"/>
        <s v="2004-P9"/>
        <s v="2004-P10"/>
        <s v="2004-P11"/>
        <s v="2004-P12"/>
      </sharedItems>
    </cacheField>
    <cacheField name="[Periods].[Start].[Start]" caption="Start" numFmtId="0" hierarchy="45" level="1">
      <sharedItems containsSemiMixedTypes="0" containsNonDate="0" containsDate="1" containsString="0" minDate="2001-07-01T00:00:00" maxDate="2004-11-22T00:00:00" count="42">
        <d v="2001-07-01T00:00:00"/>
        <d v="2001-07-29T00:00:00"/>
        <d v="2001-08-26T00:00:00"/>
        <d v="2001-09-30T00:00:00"/>
        <d v="2001-10-28T00:00:00"/>
        <d v="2001-11-25T00:00:00"/>
        <d v="2001-12-30T00:00:00"/>
        <d v="2002-01-27T00:00:00"/>
        <d v="2002-02-24T00:00:00"/>
        <d v="2002-03-31T00:00:00"/>
        <d v="2002-04-28T00:00:00"/>
        <d v="2002-05-26T00:00:00"/>
        <d v="2002-06-30T00:00:00"/>
        <d v="2002-07-28T00:00:00"/>
        <d v="2002-08-25T00:00:00"/>
        <d v="2002-09-29T00:00:00"/>
        <d v="2002-10-27T00:00:00"/>
        <d v="2002-11-24T00:00:00"/>
        <d v="2002-12-29T00:00:00"/>
        <d v="2003-01-26T00:00:00"/>
        <d v="2003-02-23T00:00:00"/>
        <d v="2003-03-30T00:00:00"/>
        <d v="2003-04-27T00:00:00"/>
        <d v="2003-05-25T00:00:00"/>
        <d v="2003-06-29T00:00:00"/>
        <d v="2003-07-27T00:00:00"/>
        <d v="2003-08-24T00:00:00"/>
        <d v="2003-09-28T00:00:00"/>
        <d v="2003-10-26T00:00:00"/>
        <d v="2003-11-23T00:00:00"/>
        <d v="2003-12-28T00:00:00"/>
        <d v="2004-01-25T00:00:00"/>
        <d v="2004-02-22T00:00:00"/>
        <d v="2004-03-28T00:00:00"/>
        <d v="2004-04-25T00:00:00"/>
        <d v="2004-05-23T00:00:00"/>
        <d v="2004-06-27T00:00:00"/>
        <d v="2004-07-25T00:00:00"/>
        <d v="2004-08-22T00:00:00"/>
        <d v="2004-09-26T00:00:00"/>
        <d v="2004-10-24T00:00:00"/>
        <d v="2004-11-21T00:00:00"/>
      </sharedItems>
    </cacheField>
    <cacheField name="[Periods].[End].[End]" caption="End" numFmtId="0" hierarchy="46" level="1">
      <sharedItems containsSemiMixedTypes="0" containsNonDate="0" containsDate="1" containsString="0" minDate="2001-07-28T00:00:00" maxDate="2004-12-26T00:00:00" count="42">
        <d v="2001-07-28T00:00:00"/>
        <d v="2001-08-25T00:00:00"/>
        <d v="2001-09-29T00:00:00"/>
        <d v="2001-10-27T00:00:00"/>
        <d v="2001-11-24T00:00:00"/>
        <d v="2001-12-29T00:00:00"/>
        <d v="2002-01-26T00:00:00"/>
        <d v="2002-02-23T00:00:00"/>
        <d v="2002-03-30T00:00:00"/>
        <d v="2002-04-27T00:00:00"/>
        <d v="2002-05-25T00:00:00"/>
        <d v="2002-06-29T00:00:00"/>
        <d v="2002-07-27T00:00:00"/>
        <d v="2002-08-24T00:00:00"/>
        <d v="2002-09-28T00:00:00"/>
        <d v="2002-10-26T00:00:00"/>
        <d v="2002-11-23T00:00:00"/>
        <d v="2002-12-28T00:00:00"/>
        <d v="2003-01-25T00:00:00"/>
        <d v="2003-02-22T00:00:00"/>
        <d v="2003-03-29T00:00:00"/>
        <d v="2003-04-26T00:00:00"/>
        <d v="2003-05-24T00:00:00"/>
        <d v="2003-06-28T00:00:00"/>
        <d v="2003-07-26T00:00:00"/>
        <d v="2003-08-23T00:00:00"/>
        <d v="2003-09-27T00:00:00"/>
        <d v="2003-10-25T00:00:00"/>
        <d v="2003-11-22T00:00:00"/>
        <d v="2003-12-27T00:00:00"/>
        <d v="2004-01-24T00:00:00"/>
        <d v="2004-02-21T00:00:00"/>
        <d v="2004-03-27T00:00:00"/>
        <d v="2004-04-24T00:00:00"/>
        <d v="2004-05-22T00:00:00"/>
        <d v="2004-06-26T00:00:00"/>
        <d v="2004-07-24T00:00:00"/>
        <d v="2004-08-21T00:00:00"/>
        <d v="2004-09-25T00:00:00"/>
        <d v="2004-10-23T00:00:00"/>
        <d v="2004-11-20T00:00:00"/>
        <d v="2004-12-25T00:00:00"/>
      </sharedItems>
    </cacheField>
    <cacheField name="[Periods].[Days].[Days]" caption="Days" numFmtId="0" hierarchy="47" level="1">
      <sharedItems containsSemiMixedTypes="0" containsString="0" containsNumber="1" containsInteger="1" minValue="28" maxValue="35" count="2">
        <n v="28"/>
        <n v="35"/>
      </sharedItems>
      <extLst>
        <ext xmlns:x15="http://schemas.microsoft.com/office/spreadsheetml/2010/11/main" uri="{4F2E5C28-24EA-4eb8-9CBF-B6C8F9C3D259}">
          <x15:cachedUniqueNames>
            <x15:cachedUniqueName index="0" name="[Periods].[Days].&amp;[28]"/>
            <x15:cachedUniqueName index="1" name="[Periods].[Days].&amp;[35]"/>
          </x15:cachedUniqueNames>
        </ext>
      </extLst>
    </cacheField>
  </cacheFields>
  <cacheHierarchies count="210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PeriodID]" caption="PeriodID" attribute="1" time="1" defaultMemberUniqueName="[Calendar].[PeriodID].[All]" allUniqueName="[Calendar].[PeriodID].[All]" dimensionUniqueName="[Calendar]" displayFolder="" count="0" memberValueDatatype="5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5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5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5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5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5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5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5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5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5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5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5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2" memberValueDatatype="7" unbalanced="0">
      <fieldsUsage count="2">
        <fieldUsage x="-1"/>
        <fieldUsage x="1"/>
      </fieldsUsage>
    </cacheHierarchy>
    <cacheHierarchy uniqueName="[Periods].[End]" caption="End" attribute="1" time="1" defaultMemberUniqueName="[Periods].[End].[All]" allUniqueName="[Periods].[End].[All]" dimensionUniqueName="[Periods]" displayFolder="" count="2" memberValueDatatype="7" unbalanced="0">
      <fieldsUsage count="2">
        <fieldUsage x="-1"/>
        <fieldUsage x="2"/>
      </fieldsUsage>
    </cacheHierarchy>
    <cacheHierarchy uniqueName="[Periods].[Days]" caption="Days" attribute="1" defaultMemberUniqueName="[Periods].[Days].[All]" allUniqueName="[Periods].[Days].[All]" dimensionUniqueName="[Periods]" displayFolder="" count="2" memberValueDatatype="20" unbalanced="0">
      <fieldsUsage count="2">
        <fieldUsage x="-1"/>
        <fieldUsage x="3"/>
      </fieldsUsage>
    </cacheHierarchy>
    <cacheHierarchy uniqueName="[Periods].[Year]" caption="Year" attribute="1" defaultMemberUniqueName="[Periods].[Year].[All]" allUniqueName="[Periods].[Year].[All]" dimensionUniqueName="[Periods]" displayFolder="" count="0" memberValueDatatype="20" unbalanced="0"/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0" memberValueDatatype="130" unbalanced="0"/>
    <cacheHierarchy uniqueName="[Periods].[PeriodLabel]" caption="PeriodLabel" attribute="1" defaultMemberUniqueName="[Periods].[PeriodLabel].[All]" allUniqueName="[Periods].[PeriodLabel].[All]" dimensionUniqueName="[Periods]" displayFolder="" count="0" memberValueDatatype="130" unbalanced="0"/>
    <cacheHierarchy uniqueName="[Periods].[YearPeriod]" caption="YearPeriod" attribute="1" defaultMemberUniqueName="[Periods].[YearPeriod].[All]" allUniqueName="[Periods].[YearPeriod].[All]" dimensionUniqueName="[Periods]" displayFolder="" count="2" memberValueDatatype="130" unbalanced="0">
      <fieldsUsage count="2">
        <fieldUsage x="-1"/>
        <fieldUsage x="0"/>
      </fieldsUsage>
    </cacheHierarchy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Distinct Count of Date]" caption="Distinct Count of Date" measure="1" displayFolder="" measureGroup="Calendar" count="0"/>
    <cacheHierarchy uniqueName="[Measures].[Prior Period Sales]" caption="Prior Period Sales" measure="1" displayFolder="" measureGroup="Sales" count="0"/>
    <cacheHierarchy uniqueName="[Measures].[Prior Period Sales Total Suppressed]" caption="Prior Period Sales Total Suppressed" measure="1" displayFolder="" measureGroup="Sales" count="0"/>
    <cacheHierarchy uniqueName="[Measures].[YoY Period Sales Totals Fixed]" caption="YoY Period Sales Totals Fixed" measure="1" displayFolder="" measureGroup="Sales" count="0"/>
    <cacheHierarchy uniqueName="[Measures].[Prior Period Sales Fixed]" caption="Prior Period Sales Fixed" measure="1" displayFolder="" measureGroup="Sales" count="0"/>
    <cacheHierarchy uniqueName="[Measures].[Sales per Day in Period YoY Growth]" caption="Sales per Day in Period YoY Growth" measure="1" displayFolder="" measureGroup="Sales" count="0"/>
    <cacheHierarchy uniqueName="[Measures].[Sales per Day in Period YoY Growth %]" caption="Sales per Day in Period YoY Growth %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Count Calendar]" caption="_Count Calendar" measure="1" displayFolder="" measureGroup="Calendar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6">
    <map measureGroup="0" dimension="0"/>
    <map measureGroup="0" dimension="6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6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Avichal Singh" refreshedDate="42333.736318981479" createdVersion="4" refreshedVersion="5" minRefreshableVersion="3" recordCount="0" supportSubquery="1" supportAdvancedDrill="1">
  <cacheSource type="external" connectionId="8"/>
  <cacheFields count="6">
    <cacheField name="[Periods].[Year].[Year]" caption="Year" numFmtId="0" hierarchy="48" level="1">
      <sharedItems containsSemiMixedTypes="0" containsString="0" containsNumber="1" containsInteger="1" minValue="2001" maxValue="2004" count="4">
        <n v="2001"/>
        <n v="2002"/>
        <n v="2003"/>
        <n v="2004"/>
      </sharedItems>
      <extLst>
        <ext xmlns:x15="http://schemas.microsoft.com/office/spreadsheetml/2010/11/main" uri="{4F2E5C28-24EA-4eb8-9CBF-B6C8F9C3D259}">
          <x15:cachedUniqueNames>
            <x15:cachedUniqueName index="0" name="[Periods].[Year].&amp;[2001]"/>
            <x15:cachedUniqueName index="1" name="[Periods].[Year].&amp;[2002]"/>
            <x15:cachedUniqueName index="2" name="[Periods].[Year].&amp;[2003]"/>
            <x15:cachedUniqueName index="3" name="[Periods].[Year].&amp;[2004]"/>
          </x15:cachedUniqueNames>
        </ext>
      </extLst>
    </cacheField>
    <cacheField name="[Periods].[YearPeriod].[YearPeriod]" caption="YearPeriod" numFmtId="0" hierarchy="53" level="1">
      <sharedItems count="24">
        <s v="2001-P7"/>
        <s v="2001-P8"/>
        <s v="2001-P9"/>
        <s v="2001-P10"/>
        <s v="2001-P11"/>
        <s v="2001-P12"/>
        <s v="2002-P7"/>
        <s v="2002-P8"/>
        <s v="2002-P9"/>
        <s v="2002-P10"/>
        <s v="2002-P11"/>
        <s v="2002-P12"/>
        <s v="2003-P7"/>
        <s v="2003-P8"/>
        <s v="2003-P9"/>
        <s v="2003-P10"/>
        <s v="2003-P11"/>
        <s v="2003-P12"/>
        <s v="2004-P7"/>
        <s v="2004-P8"/>
        <s v="2004-P9"/>
        <s v="2004-P10"/>
        <s v="2004-P11"/>
        <s v="2004-P12"/>
      </sharedItems>
    </cacheField>
    <cacheField name="[Periods].[QtrLabel].[QtrLabel]" caption="QtrLabel" numFmtId="0" hierarchy="51" level="1">
      <sharedItems count="4">
        <s v="Q3"/>
        <s v="Q4"/>
        <s v="Q1"/>
        <s v="Q2"/>
      </sharedItems>
    </cacheField>
    <cacheField name="[Measures].[YOY Period Sales per Day]" caption="YOY Period Sales per Day" numFmtId="0" hierarchy="174" level="32767"/>
    <cacheField name="[Measures].[Sales per Day in Period]" caption="Sales per Day in Period" numFmtId="0" hierarchy="167" level="32767"/>
    <cacheField name="[Measures].[Sales per Day Growth vs Same Period Last Year]" caption="Sales per Day Growth vs Same Period Last Year" numFmtId="0" hierarchy="175" level="32767"/>
  </cacheFields>
  <cacheHierarchies count="210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PeriodID]" caption="PeriodID" attribute="1" time="1" defaultMemberUniqueName="[Calendar].[PeriodID].[All]" allUniqueName="[Calendar].[PeriodID].[All]" dimensionUniqueName="[Calendar]" displayFolder="" count="0" memberValueDatatype="5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5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5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5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5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5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5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5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5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5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5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5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2" memberValueDatatype="20" unbalanced="0">
      <fieldsUsage count="2">
        <fieldUsage x="-1"/>
        <fieldUsage x="0"/>
      </fieldsUsage>
    </cacheHierarchy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2" memberValueDatatype="130" unbalanced="0">
      <fieldsUsage count="2">
        <fieldUsage x="-1"/>
        <fieldUsage x="2"/>
      </fieldsUsage>
    </cacheHierarchy>
    <cacheHierarchy uniqueName="[Periods].[PeriodLabel]" caption="PeriodLabel" attribute="1" defaultMemberUniqueName="[Periods].[PeriodLabel].[All]" allUniqueName="[Periods].[PeriodLabel].[All]" dimensionUniqueName="[Periods]" displayFolder="" count="0" memberValueDatatype="130" unbalanced="0"/>
    <cacheHierarchy uniqueName="[Periods].[YearPeriod]" caption="YearPeriod" attribute="1" defaultMemberUniqueName="[Periods].[YearPeriod].[All]" allUniqueName="[Periods].[YearPeriod].[All]" dimensionUniqueName="[Periods]" displayFolder="" count="2" memberValueDatatype="130" unbalanced="0">
      <fieldsUsage count="2">
        <fieldUsage x="-1"/>
        <fieldUsage x="1"/>
      </fieldsUsage>
    </cacheHierarchy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 oneField="1">
      <fieldsUsage count="1">
        <fieldUsage x="4"/>
      </fieldsUsage>
    </cacheHierarchy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 oneField="1">
      <fieldsUsage count="1">
        <fieldUsage x="3"/>
      </fieldsUsage>
    </cacheHierarchy>
    <cacheHierarchy uniqueName="[Measures].[Sales per Day Growth vs Same Period Last Year]" caption="Sales per Day Growth vs Same Period Last Year" measure="1" displayFolder="" measureGroup="Sales" count="0" oneField="1">
      <fieldsUsage count="1">
        <fieldUsage x="5"/>
      </fieldsUsage>
    </cacheHierarchy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Distinct Count of Date]" caption="Distinct Count of Date" measure="1" displayFolder="" measureGroup="Calendar" count="0"/>
    <cacheHierarchy uniqueName="[Measures].[Prior Period Sales]" caption="Prior Period Sales" measure="1" displayFolder="" measureGroup="Sales" count="0"/>
    <cacheHierarchy uniqueName="[Measures].[Prior Period Sales Total Suppressed]" caption="Prior Period Sales Total Suppressed" measure="1" displayFolder="" measureGroup="Sales" count="0"/>
    <cacheHierarchy uniqueName="[Measures].[YoY Period Sales Totals Fixed]" caption="YoY Period Sales Totals Fixed" measure="1" displayFolder="" measureGroup="Sales" count="0"/>
    <cacheHierarchy uniqueName="[Measures].[Prior Period Sales Fixed]" caption="Prior Period Sales Fixed" measure="1" displayFolder="" measureGroup="Sales" count="0"/>
    <cacheHierarchy uniqueName="[Measures].[Sales per Day in Period YoY Growth]" caption="Sales per Day in Period YoY Growth" measure="1" displayFolder="" measureGroup="Sales" count="0"/>
    <cacheHierarchy uniqueName="[Measures].[Sales per Day in Period YoY Growth %]" caption="Sales per Day in Period YoY Growth %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Count Calendar]" caption="_Count Calendar" measure="1" displayFolder="" measureGroup="Calendar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6">
    <map measureGroup="0" dimension="0"/>
    <map measureGroup="0" dimension="6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6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saveData="0" refreshedBy="Avichal Singh" refreshedDate="42333.736325231483" createdVersion="4" refreshedVersion="5" minRefreshableVersion="3" recordCount="0" supportSubquery="1" supportAdvancedDrill="1">
  <cacheSource type="external" connectionId="8"/>
  <cacheFields count="4">
    <cacheField name="[Measures].[Total Sales]" caption="Total Sales" numFmtId="0" hierarchy="103" level="32767"/>
    <cacheField name="[Periods].[Year].[Year]" caption="Year" numFmtId="0" hierarchy="48" level="1">
      <sharedItems containsSemiMixedTypes="0" containsString="0" containsNumber="1" containsInteger="1" minValue="2001" maxValue="2004" count="4">
        <n v="2001"/>
        <n v="2002"/>
        <n v="2003"/>
        <n v="2004"/>
      </sharedItems>
      <extLst>
        <ext xmlns:x15="http://schemas.microsoft.com/office/spreadsheetml/2010/11/main" uri="{4F2E5C28-24EA-4eb8-9CBF-B6C8F9C3D259}">
          <x15:cachedUniqueNames>
            <x15:cachedUniqueName index="0" name="[Periods].[Year].&amp;[2001]"/>
            <x15:cachedUniqueName index="1" name="[Periods].[Year].&amp;[2002]"/>
            <x15:cachedUniqueName index="2" name="[Periods].[Year].&amp;[2003]"/>
            <x15:cachedUniqueName index="3" name="[Periods].[Year].&amp;[2004]"/>
          </x15:cachedUniqueNames>
        </ext>
      </extLst>
    </cacheField>
    <cacheField name="[Periods].[PeriodLabel].[PeriodLabel]" caption="PeriodLabel" numFmtId="0" hierarchy="52" level="1">
      <sharedItems count="12">
        <s v="P7"/>
        <s v="P8"/>
        <s v="P9"/>
        <s v="P10"/>
        <s v="P11"/>
        <s v="P12"/>
        <s v="P1"/>
        <s v="P2"/>
        <s v="P3"/>
        <s v="P4"/>
        <s v="P5"/>
        <s v="P6"/>
      </sharedItems>
    </cacheField>
    <cacheField name="[Periods].[QtrLabel].[QtrLabel]" caption="QtrLabel" numFmtId="0" hierarchy="51" level="1">
      <sharedItems count="4">
        <s v="Q3"/>
        <s v="Q4"/>
        <s v="Q1"/>
        <s v="Q2"/>
      </sharedItems>
    </cacheField>
  </cacheFields>
  <cacheHierarchies count="210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PeriodID]" caption="PeriodID" attribute="1" time="1" defaultMemberUniqueName="[Calendar].[PeriodID].[All]" allUniqueName="[Calendar].[PeriodID].[All]" dimensionUniqueName="[Calendar]" displayFolder="" count="0" memberValueDatatype="5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5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5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5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5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5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5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5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5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5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5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5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2" memberValueDatatype="20" unbalanced="0">
      <fieldsUsage count="2">
        <fieldUsage x="-1"/>
        <fieldUsage x="1"/>
      </fieldsUsage>
    </cacheHierarchy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2" memberValueDatatype="130" unbalanced="0">
      <fieldsUsage count="2">
        <fieldUsage x="-1"/>
        <fieldUsage x="3"/>
      </fieldsUsage>
    </cacheHierarchy>
    <cacheHierarchy uniqueName="[Periods].[PeriodLabel]" caption="PeriodLabel" attribute="1" defaultMemberUniqueName="[Periods].[PeriodLabel].[All]" allUniqueName="[Periods].[PeriodLabel].[All]" dimensionUniqueName="[Periods]" displayFolder="" count="2" memberValueDatatype="130" unbalanced="0">
      <fieldsUsage count="2">
        <fieldUsage x="-1"/>
        <fieldUsage x="2"/>
      </fieldsUsage>
    </cacheHierarchy>
    <cacheHierarchy uniqueName="[Periods].[YearPeriod]" caption="YearPeriod" attribute="1" defaultMemberUniqueName="[Periods].[YearPeriod].[All]" allUniqueName="[Periods].[YearPeriod].[All]" dimensionUniqueName="[Periods]" displayFolder="" count="0" memberValueDatatype="130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 oneField="1">
      <fieldsUsage count="1">
        <fieldUsage x="0"/>
      </fieldsUsage>
    </cacheHierarchy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Distinct Count of Date]" caption="Distinct Count of Date" measure="1" displayFolder="" measureGroup="Calendar" count="0"/>
    <cacheHierarchy uniqueName="[Measures].[Prior Period Sales]" caption="Prior Period Sales" measure="1" displayFolder="" measureGroup="Sales" count="0"/>
    <cacheHierarchy uniqueName="[Measures].[Prior Period Sales Total Suppressed]" caption="Prior Period Sales Total Suppressed" measure="1" displayFolder="" measureGroup="Sales" count="0"/>
    <cacheHierarchy uniqueName="[Measures].[YoY Period Sales Totals Fixed]" caption="YoY Period Sales Totals Fixed" measure="1" displayFolder="" measureGroup="Sales" count="0"/>
    <cacheHierarchy uniqueName="[Measures].[Prior Period Sales Fixed]" caption="Prior Period Sales Fixed" measure="1" displayFolder="" measureGroup="Sales" count="0"/>
    <cacheHierarchy uniqueName="[Measures].[Sales per Day in Period YoY Growth]" caption="Sales per Day in Period YoY Growth" measure="1" displayFolder="" measureGroup="Sales" count="0"/>
    <cacheHierarchy uniqueName="[Measures].[Sales per Day in Period YoY Growth %]" caption="Sales per Day in Period YoY Growth %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Count Calendar]" caption="_Count Calendar" measure="1" displayFolder="" measureGroup="Calendar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6">
    <map measureGroup="0" dimension="0"/>
    <map measureGroup="0" dimension="6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6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saveData="0" refreshedBy="Avichal Singh" refreshedDate="42333.736331712964" createdVersion="4" refreshedVersion="5" minRefreshableVersion="3" recordCount="0" supportSubquery="1" supportAdvancedDrill="1">
  <cacheSource type="external" connectionId="8"/>
  <cacheFields count="6">
    <cacheField name="[Measures].[Total Sales]" caption="Total Sales" numFmtId="0" hierarchy="103" level="32767"/>
    <cacheField name="[Periods].[Year].[Year]" caption="Year" numFmtId="0" hierarchy="48" level="1">
      <sharedItems containsSemiMixedTypes="0" containsString="0" containsNumber="1" containsInteger="1" minValue="2001" maxValue="2004" count="4">
        <n v="2001"/>
        <n v="2002"/>
        <n v="2003"/>
        <n v="2004"/>
      </sharedItems>
      <extLst>
        <ext xmlns:x15="http://schemas.microsoft.com/office/spreadsheetml/2010/11/main" uri="{4F2E5C28-24EA-4eb8-9CBF-B6C8F9C3D259}">
          <x15:cachedUniqueNames>
            <x15:cachedUniqueName index="0" name="[Periods].[Year].&amp;[2001]"/>
            <x15:cachedUniqueName index="1" name="[Periods].[Year].&amp;[2002]"/>
            <x15:cachedUniqueName index="2" name="[Periods].[Year].&amp;[2003]"/>
            <x15:cachedUniqueName index="3" name="[Periods].[Year].&amp;[2004]"/>
          </x15:cachedUniqueNames>
        </ext>
      </extLst>
    </cacheField>
    <cacheField name="[Periods].[PeriodLabel].[PeriodLabel]" caption="PeriodLabel" numFmtId="0" hierarchy="52" level="1">
      <sharedItems count="12">
        <s v="P7"/>
        <s v="P8"/>
        <s v="P9"/>
        <s v="P10"/>
        <s v="P11"/>
        <s v="P12"/>
        <s v="P1"/>
        <s v="P2"/>
        <s v="P3"/>
        <s v="P4"/>
        <s v="P5"/>
        <s v="P6"/>
      </sharedItems>
    </cacheField>
    <cacheField name="[Periods].[QtrLabel].[QtrLabel]" caption="QtrLabel" numFmtId="0" hierarchy="51" level="1">
      <sharedItems count="4">
        <s v="Q3"/>
        <s v="Q4"/>
        <s v="Q1"/>
        <s v="Q2"/>
      </sharedItems>
    </cacheField>
    <cacheField name="[Measures].[PeriodStartDate]" caption="PeriodStartDate" numFmtId="0" hierarchy="163" level="32767"/>
    <cacheField name="[Measures].[PeriodEndDate]" caption="PeriodEndDate" numFmtId="0" hierarchy="164" level="32767"/>
  </cacheFields>
  <cacheHierarchies count="210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PeriodID]" caption="PeriodID" attribute="1" time="1" defaultMemberUniqueName="[Calendar].[PeriodID].[All]" allUniqueName="[Calendar].[PeriodID].[All]" dimensionUniqueName="[Calendar]" displayFolder="" count="0" memberValueDatatype="5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5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5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5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5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5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5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5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5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5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5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5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2" memberValueDatatype="20" unbalanced="0">
      <fieldsUsage count="2">
        <fieldUsage x="-1"/>
        <fieldUsage x="1"/>
      </fieldsUsage>
    </cacheHierarchy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2" memberValueDatatype="130" unbalanced="0">
      <fieldsUsage count="2">
        <fieldUsage x="-1"/>
        <fieldUsage x="3"/>
      </fieldsUsage>
    </cacheHierarchy>
    <cacheHierarchy uniqueName="[Periods].[PeriodLabel]" caption="PeriodLabel" attribute="1" defaultMemberUniqueName="[Periods].[PeriodLabel].[All]" allUniqueName="[Periods].[PeriodLabel].[All]" dimensionUniqueName="[Periods]" displayFolder="" count="2" memberValueDatatype="130" unbalanced="0">
      <fieldsUsage count="2">
        <fieldUsage x="-1"/>
        <fieldUsage x="2"/>
      </fieldsUsage>
    </cacheHierarchy>
    <cacheHierarchy uniqueName="[Periods].[YearPeriod]" caption="YearPeriod" attribute="1" defaultMemberUniqueName="[Periods].[YearPeriod].[All]" allUniqueName="[Periods].[YearPeriod].[All]" dimensionUniqueName="[Periods]" displayFolder="" count="0" memberValueDatatype="130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 oneField="1">
      <fieldsUsage count="1">
        <fieldUsage x="0"/>
      </fieldsUsage>
    </cacheHierarchy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PeriodStartDate]" caption="PeriodStartDate" measure="1" displayFolder="" measureGroup="Periods" count="0" oneField="1">
      <fieldsUsage count="1">
        <fieldUsage x="4"/>
      </fieldsUsage>
    </cacheHierarchy>
    <cacheHierarchy uniqueName="[Measures].[PeriodEndDate]" caption="PeriodEndDate" measure="1" displayFolder="" measureGroup="Periods" count="0" oneField="1">
      <fieldsUsage count="1">
        <fieldUsage x="5"/>
      </fieldsUsage>
    </cacheHierarchy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Distinct Count of Date]" caption="Distinct Count of Date" measure="1" displayFolder="" measureGroup="Calendar" count="0"/>
    <cacheHierarchy uniqueName="[Measures].[Prior Period Sales]" caption="Prior Period Sales" measure="1" displayFolder="" measureGroup="Sales" count="0"/>
    <cacheHierarchy uniqueName="[Measures].[Prior Period Sales Total Suppressed]" caption="Prior Period Sales Total Suppressed" measure="1" displayFolder="" measureGroup="Sales" count="0"/>
    <cacheHierarchy uniqueName="[Measures].[YoY Period Sales Totals Fixed]" caption="YoY Period Sales Totals Fixed" measure="1" displayFolder="" measureGroup="Sales" count="0"/>
    <cacheHierarchy uniqueName="[Measures].[Prior Period Sales Fixed]" caption="Prior Period Sales Fixed" measure="1" displayFolder="" measureGroup="Sales" count="0"/>
    <cacheHierarchy uniqueName="[Measures].[Sales per Day in Period YoY Growth]" caption="Sales per Day in Period YoY Growth" measure="1" displayFolder="" measureGroup="Sales" count="0"/>
    <cacheHierarchy uniqueName="[Measures].[Sales per Day in Period YoY Growth %]" caption="Sales per Day in Period YoY Growth %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Count Calendar]" caption="_Count Calendar" measure="1" displayFolder="" measureGroup="Calendar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6">
    <map measureGroup="0" dimension="0"/>
    <map measureGroup="0" dimension="6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6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saveData="0" refreshedBy="Avichal Singh" refreshedDate="42333.736337731483" createdVersion="4" refreshedVersion="5" minRefreshableVersion="3" recordCount="0" supportSubquery="1" supportAdvancedDrill="1">
  <cacheSource type="external" connectionId="8"/>
  <cacheFields count="7">
    <cacheField name="[Measures].[Total Sales]" caption="Total Sales" numFmtId="0" hierarchy="103" level="32767"/>
    <cacheField name="[Periods].[Year].[Year]" caption="Year" numFmtId="0" hierarchy="48" level="1">
      <sharedItems containsSemiMixedTypes="0" containsString="0" containsNumber="1" containsInteger="1" minValue="2001" maxValue="2004" count="4">
        <n v="2001"/>
        <n v="2002"/>
        <n v="2003"/>
        <n v="2004"/>
      </sharedItems>
      <extLst>
        <ext xmlns:x15="http://schemas.microsoft.com/office/spreadsheetml/2010/11/main" uri="{4F2E5C28-24EA-4eb8-9CBF-B6C8F9C3D259}">
          <x15:cachedUniqueNames>
            <x15:cachedUniqueName index="0" name="[Periods].[Year].&amp;[2001]"/>
            <x15:cachedUniqueName index="1" name="[Periods].[Year].&amp;[2002]"/>
            <x15:cachedUniqueName index="2" name="[Periods].[Year].&amp;[2003]"/>
            <x15:cachedUniqueName index="3" name="[Periods].[Year].&amp;[2004]"/>
          </x15:cachedUniqueNames>
        </ext>
      </extLst>
    </cacheField>
    <cacheField name="[Periods].[PeriodLabel].[PeriodLabel]" caption="PeriodLabel" numFmtId="0" hierarchy="52" level="1">
      <sharedItems count="12">
        <s v="P7"/>
        <s v="P8"/>
        <s v="P9"/>
        <s v="P10"/>
        <s v="P11"/>
        <s v="P12"/>
        <s v="P1"/>
        <s v="P2"/>
        <s v="P3"/>
        <s v="P4"/>
        <s v="P5"/>
        <s v="P6"/>
      </sharedItems>
    </cacheField>
    <cacheField name="[Periods].[QtrLabel].[QtrLabel]" caption="QtrLabel" numFmtId="0" hierarchy="51" level="1">
      <sharedItems count="4">
        <s v="Q3"/>
        <s v="Q4"/>
        <s v="Q1"/>
        <s v="Q2"/>
      </sharedItems>
    </cacheField>
    <cacheField name="[Measures].[Days in Period]" caption="Days in Period" numFmtId="0" hierarchy="166" level="32767"/>
    <cacheField name="[Measures].[PeriodStartDate]" caption="PeriodStartDate" numFmtId="0" hierarchy="163" level="32767"/>
    <cacheField name="[Measures].[PeriodEndDate]" caption="PeriodEndDate" numFmtId="0" hierarchy="164" level="32767"/>
  </cacheFields>
  <cacheHierarchies count="210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PeriodID]" caption="PeriodID" attribute="1" time="1" defaultMemberUniqueName="[Calendar].[PeriodID].[All]" allUniqueName="[Calendar].[PeriodID].[All]" dimensionUniqueName="[Calendar]" displayFolder="" count="0" memberValueDatatype="5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5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5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5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5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5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5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5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5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5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5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5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130" unbalanced="0"/>
    <cacheHierarchy uniqueName="[CountTest].[Column1]" caption="Column1" attribute="1" defaultMemberUniqueName="[CountTest].[Column1].[All]" allUniqueName="[CountTest].[Column1].[All]" dimensionUniqueName="[CountTest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Year]" caption="Year" attribute="1" defaultMemberUniqueName="[Periods].[Year].[All]" allUniqueName="[Periods].[Year].[All]" dimensionUniqueName="[Periods]" displayFolder="" count="2" memberValueDatatype="20" unbalanced="0">
      <fieldsUsage count="2">
        <fieldUsage x="-1"/>
        <fieldUsage x="1"/>
      </fieldsUsage>
    </cacheHierarchy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2" memberValueDatatype="130" unbalanced="0">
      <fieldsUsage count="2">
        <fieldUsage x="-1"/>
        <fieldUsage x="3"/>
      </fieldsUsage>
    </cacheHierarchy>
    <cacheHierarchy uniqueName="[Periods].[PeriodLabel]" caption="PeriodLabel" attribute="1" defaultMemberUniqueName="[Periods].[PeriodLabel].[All]" allUniqueName="[Periods].[PeriodLabel].[All]" dimensionUniqueName="[Periods]" displayFolder="" count="2" memberValueDatatype="130" unbalanced="0">
      <fieldsUsage count="2">
        <fieldUsage x="-1"/>
        <fieldUsage x="2"/>
      </fieldsUsage>
    </cacheHierarchy>
    <cacheHierarchy uniqueName="[Periods].[YearPeriod]" caption="YearPeriod" attribute="1" defaultMemberUniqueName="[Periods].[YearPeriod].[All]" allUniqueName="[Periods].[YearPeriod].[All]" dimensionUniqueName="[Periods]" displayFolder="" count="0" memberValueDatatype="130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 oneField="1">
      <fieldsUsage count="1">
        <fieldUsage x="0"/>
      </fieldsUsage>
    </cacheHierarchy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Measure 1]" caption="Measure 1" measure="1" displayFolder="" measureGroup="CountTest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PeriodStartDate]" caption="PeriodStartDate" measure="1" displayFolder="" measureGroup="Periods" count="0" oneField="1">
      <fieldsUsage count="1">
        <fieldUsage x="5"/>
      </fieldsUsage>
    </cacheHierarchy>
    <cacheHierarchy uniqueName="[Measures].[PeriodEndDate]" caption="PeriodEndDate" measure="1" displayFolder="" measureGroup="Periods" count="0" oneField="1">
      <fieldsUsage count="1">
        <fieldUsage x="6"/>
      </fieldsUsage>
    </cacheHierarchy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 oneField="1">
      <fieldsUsage count="1">
        <fieldUsage x="4"/>
      </fieldsUsage>
    </cacheHierarchy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Sales of Red Products]" caption="Sales of Red Products" measure="1" displayFolder="" measureGroup="Sales" count="0"/>
    <cacheHierarchy uniqueName="[Measures].[Sales of Red Products with ALL]" caption="Sales of Red Products with ALL" measure="1" displayFolder="" measureGroup="Sales" count="0"/>
    <cacheHierarchy uniqueName="[Measures].[Total Quantity]" caption="Total Quantity" measure="1" displayFolder="" measureGroup="Sales" count="0"/>
    <cacheHierarchy uniqueName="[Measures].[Red Bikes bought by Females]" caption="Red Bikes bought by Females" measure="1" displayFolder="" measureGroup="Sales" count="0"/>
    <cacheHierarchy uniqueName="[Measures].[Count Days]" caption="Count Days" measure="1" displayFolder="" measureGroup="Calendar" count="0"/>
    <cacheHierarchy uniqueName="[Measures].[Count Days All Calendar]" caption="Count Days All Calendar" measure="1" displayFolder="" measureGroup="Calendar" count="0"/>
    <cacheHierarchy uniqueName="[Measures].[Count All Months]" caption="Count All Months" measure="1" displayFolder="" measureGroup="Calendar" count="0"/>
    <cacheHierarchy uniqueName="[Measures].[Count Days All Calendar using CALCULATE]" caption="Count Days All Calendar using CALCULATE" measure="1" displayFolder="" measureGroup="Calendar" count="0"/>
    <cacheHierarchy uniqueName="[Measures].[Count Me Some Days]" caption="Count Me Some Days" measure="1" displayFolder="" measureGroup="Calendar" count="0"/>
    <cacheHierarchy uniqueName="[Measures].[Count Included Months]" caption="Count Included Months" measure="1" displayFolder="" measureGroup="Calendar" count="0"/>
    <cacheHierarchy uniqueName="[Measures].[Transactions Silly]" caption="Transactions Silly" measure="1" displayFolder="" measureGroup="Sales" count="0"/>
    <cacheHierarchy uniqueName="[Measures].[Transactions All Products]" caption="Transactions All Products" measure="1" displayFolder="" measureGroup="Sales" count="0"/>
    <cacheHierarchy uniqueName="[Measures].[2002 Sales via FILTER ALL Sales Year]" caption="2002 Sales via FILTER ALL Sales Year" measure="1" displayFolder="" measureGroup="Sales" count="0"/>
    <cacheHierarchy uniqueName="[Measures].[2002 Sales via FILTER ALL Sales]" caption="2002 Sales via FILTER ALL Sales" measure="1" displayFolder="" measureGroup="Sales" count="0"/>
    <cacheHierarchy uniqueName="[Measures].[Distinct Count of Date]" caption="Distinct Count of Date" measure="1" displayFolder="" measureGroup="Calendar" count="0"/>
    <cacheHierarchy uniqueName="[Measures].[Prior Period Sales]" caption="Prior Period Sales" measure="1" displayFolder="" measureGroup="Sales" count="0"/>
    <cacheHierarchy uniqueName="[Measures].[Prior Period Sales Total Suppressed]" caption="Prior Period Sales Total Suppressed" measure="1" displayFolder="" measureGroup="Sales" count="0"/>
    <cacheHierarchy uniqueName="[Measures].[YoY Period Sales Totals Fixed]" caption="YoY Period Sales Totals Fixed" measure="1" displayFolder="" measureGroup="Sales" count="0"/>
    <cacheHierarchy uniqueName="[Measures].[Prior Period Sales Fixed]" caption="Prior Period Sales Fixed" measure="1" displayFolder="" measureGroup="Sales" count="0"/>
    <cacheHierarchy uniqueName="[Measures].[Sales per Day in Period YoY Growth]" caption="Sales per Day in Period YoY Growth" measure="1" displayFolder="" measureGroup="Sales" count="0"/>
    <cacheHierarchy uniqueName="[Measures].[Sales per Day in Period YoY Growth %]" caption="Sales per Day in Period YoY Growth %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CountTest]" caption="_Count CountTest" measure="1" displayFolder="" measureGroup="CountTest" count="0" hidden="1"/>
    <cacheHierarchy uniqueName="[Measures].[_Count Periods]" caption="_Count Periods" measure="1" displayFolder="" measureGroup="Periods" count="0" hidden="1"/>
    <cacheHierarchy uniqueName="[Measures].[_Count Calendar]" caption="_Count Calendar" measure="1" displayFolder="" measureGroup="Calendar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91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</cacheHierarchies>
  <kpis count="0"/>
  <dimensions count="11">
    <dimension name="Calendar" uniqueName="[Calendar]" caption="Calendar"/>
    <dimension name="CountTest" uniqueName="[CountTest]" caption="CountTest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ountTest" caption="CountTest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6">
    <map measureGroup="0" dimension="0"/>
    <map measureGroup="0" dimension="6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2"/>
    <map measureGroup="8" dimension="6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pivotTable1.xml><?xml version="1.0" encoding="utf-8"?>
<pivotTableDefinition xmlns="http://schemas.openxmlformats.org/spreadsheetml/2006/main" name="PivotTable1" cacheId="331" applyNumberFormats="0" applyBorderFormats="0" applyFontFormats="0" applyPatternFormats="0" applyAlignmentFormats="0" applyWidthHeightFormats="1" dataCaption="Values" tag="fff569a2-1223-465f-899d-2741f6cfeb67" updatedVersion="5" minRefreshableVersion="3" useAutoFormatting="1" itemPrintTitles="1" createdVersion="4" indent="0" compact="0" compactData="0" multipleFieldFilters="0">
  <location ref="B3:E46" firstHeaderRow="1" firstDataRow="1" firstDataCol="4"/>
  <pivotFields count="4">
    <pivotField axis="axisRow" compact="0" allDrilled="1" outline="0" showAll="0" dataSourceSort="1" defaultSubtotal="0" defaultAttributeDrillState="1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</items>
    </pivotField>
    <pivotField axis="axisRow" compact="0" allDrilled="1" outline="0" showAll="0" dataSourceSort="1" defaultSubtotal="0" defaultAttributeDrillState="1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</items>
    </pivotField>
    <pivotField axis="axisRow" compact="0" allDrilled="1" outline="0" showAll="0" dataSourceSort="1" defaultSubtotal="0" defaultAttributeDrillState="1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</items>
    </pivotField>
    <pivotField axis="axisRow" compact="0" allDrilled="1" outline="0" showAll="0" dataSourceSort="1" defaultSubtotal="0" defaultAttributeDrillState="1">
      <items count="2">
        <item x="0"/>
        <item x="1"/>
      </items>
    </pivotField>
  </pivotFields>
  <rowFields count="4">
    <field x="0"/>
    <field x="1"/>
    <field x="2"/>
    <field x="3"/>
  </rowFields>
  <rowItems count="43">
    <i>
      <x/>
      <x/>
      <x/>
      <x/>
    </i>
    <i>
      <x v="1"/>
      <x v="1"/>
      <x v="1"/>
      <x/>
    </i>
    <i>
      <x v="2"/>
      <x v="2"/>
      <x v="2"/>
      <x v="1"/>
    </i>
    <i>
      <x v="3"/>
      <x v="3"/>
      <x v="3"/>
      <x/>
    </i>
    <i>
      <x v="4"/>
      <x v="4"/>
      <x v="4"/>
      <x/>
    </i>
    <i>
      <x v="5"/>
      <x v="5"/>
      <x v="5"/>
      <x v="1"/>
    </i>
    <i>
      <x v="6"/>
      <x v="6"/>
      <x v="6"/>
      <x/>
    </i>
    <i>
      <x v="7"/>
      <x v="7"/>
      <x v="7"/>
      <x/>
    </i>
    <i>
      <x v="8"/>
      <x v="8"/>
      <x v="8"/>
      <x v="1"/>
    </i>
    <i>
      <x v="9"/>
      <x v="9"/>
      <x v="9"/>
      <x/>
    </i>
    <i>
      <x v="10"/>
      <x v="10"/>
      <x v="10"/>
      <x/>
    </i>
    <i>
      <x v="11"/>
      <x v="11"/>
      <x v="11"/>
      <x v="1"/>
    </i>
    <i>
      <x v="12"/>
      <x v="12"/>
      <x v="12"/>
      <x/>
    </i>
    <i>
      <x v="13"/>
      <x v="13"/>
      <x v="13"/>
      <x/>
    </i>
    <i>
      <x v="14"/>
      <x v="14"/>
      <x v="14"/>
      <x v="1"/>
    </i>
    <i>
      <x v="15"/>
      <x v="15"/>
      <x v="15"/>
      <x/>
    </i>
    <i>
      <x v="16"/>
      <x v="16"/>
      <x v="16"/>
      <x/>
    </i>
    <i>
      <x v="17"/>
      <x v="17"/>
      <x v="17"/>
      <x v="1"/>
    </i>
    <i>
      <x v="18"/>
      <x v="18"/>
      <x v="18"/>
      <x/>
    </i>
    <i>
      <x v="19"/>
      <x v="19"/>
      <x v="19"/>
      <x/>
    </i>
    <i>
      <x v="20"/>
      <x v="20"/>
      <x v="20"/>
      <x v="1"/>
    </i>
    <i>
      <x v="21"/>
      <x v="21"/>
      <x v="21"/>
      <x/>
    </i>
    <i>
      <x v="22"/>
      <x v="22"/>
      <x v="22"/>
      <x/>
    </i>
    <i>
      <x v="23"/>
      <x v="23"/>
      <x v="23"/>
      <x v="1"/>
    </i>
    <i>
      <x v="24"/>
      <x v="24"/>
      <x v="24"/>
      <x/>
    </i>
    <i>
      <x v="25"/>
      <x v="25"/>
      <x v="25"/>
      <x/>
    </i>
    <i>
      <x v="26"/>
      <x v="26"/>
      <x v="26"/>
      <x v="1"/>
    </i>
    <i>
      <x v="27"/>
      <x v="27"/>
      <x v="27"/>
      <x/>
    </i>
    <i>
      <x v="28"/>
      <x v="28"/>
      <x v="28"/>
      <x/>
    </i>
    <i>
      <x v="29"/>
      <x v="29"/>
      <x v="29"/>
      <x v="1"/>
    </i>
    <i>
      <x v="30"/>
      <x v="30"/>
      <x v="30"/>
      <x/>
    </i>
    <i>
      <x v="31"/>
      <x v="31"/>
      <x v="31"/>
      <x/>
    </i>
    <i>
      <x v="32"/>
      <x v="32"/>
      <x v="32"/>
      <x v="1"/>
    </i>
    <i>
      <x v="33"/>
      <x v="33"/>
      <x v="33"/>
      <x/>
    </i>
    <i>
      <x v="34"/>
      <x v="34"/>
      <x v="34"/>
      <x/>
    </i>
    <i>
      <x v="35"/>
      <x v="35"/>
      <x v="35"/>
      <x v="1"/>
    </i>
    <i>
      <x v="36"/>
      <x v="36"/>
      <x v="36"/>
      <x/>
    </i>
    <i>
      <x v="37"/>
      <x v="37"/>
      <x v="37"/>
      <x/>
    </i>
    <i>
      <x v="38"/>
      <x v="38"/>
      <x v="38"/>
      <x v="1"/>
    </i>
    <i>
      <x v="39"/>
      <x v="39"/>
      <x v="39"/>
      <x/>
    </i>
    <i>
      <x v="40"/>
      <x v="40"/>
      <x v="40"/>
      <x/>
    </i>
    <i>
      <x v="41"/>
      <x v="41"/>
      <x v="41"/>
      <x v="1"/>
    </i>
    <i t="grand">
      <x/>
    </i>
  </rowItems>
  <pivotHierarchies count="2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4">
    <rowHierarchyUsage hierarchyUsage="53"/>
    <rowHierarchyUsage hierarchyUsage="45"/>
    <rowHierarchyUsage hierarchyUsage="46"/>
    <rowHierarchyUsage hierarchyUsage="4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10.xml><?xml version="1.0" encoding="utf-8"?>
<pivotTableDefinition xmlns="http://schemas.openxmlformats.org/spreadsheetml/2006/main" name="PivotTable1" cacheId="334" applyNumberFormats="0" applyBorderFormats="0" applyFontFormats="0" applyPatternFormats="0" applyAlignmentFormats="0" applyWidthHeightFormats="1" dataCaption="Values" tag="eb6892f2-027a-4e21-9cbd-0ea0c4aa687b" updatedVersion="5" minRefreshableVersion="3" useAutoFormatting="1" itemPrintTitles="1" createdVersion="4" indent="0" outline="1" outlineData="1" multipleFieldFilters="0" rowHeaderCaption="Year - Qtr - Period">
  <location ref="J3:M46" firstHeaderRow="0" firstDataRow="1" firstDataCol="1"/>
  <pivotFields count="6"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xis="axisRow" allDrilled="1" showAll="0" dataSourceSort="1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axis="axisRow" allDrilled="1" showAll="0" dataSourceSort="1" defaultAttributeDrillState="1">
      <items count="5">
        <item x="0"/>
        <item x="1"/>
        <item x="2" e="0"/>
        <item x="3" e="0"/>
        <item t="default"/>
      </items>
    </pivotField>
    <pivotField dataField="1" showAll="0"/>
    <pivotField dataField="1" showAll="0"/>
    <pivotField dataField="1" showAll="0"/>
  </pivotFields>
  <rowFields count="3">
    <field x="0"/>
    <field x="2"/>
    <field x="1"/>
  </rowFields>
  <rowItems count="43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>
      <x v="1"/>
    </i>
    <i r="1">
      <x v="2"/>
    </i>
    <i r="1">
      <x v="3"/>
    </i>
    <i r="1">
      <x/>
    </i>
    <i r="2">
      <x v="6"/>
    </i>
    <i r="2">
      <x v="7"/>
    </i>
    <i r="2">
      <x v="8"/>
    </i>
    <i r="1">
      <x v="1"/>
    </i>
    <i r="2">
      <x v="9"/>
    </i>
    <i r="2">
      <x v="10"/>
    </i>
    <i r="2">
      <x v="11"/>
    </i>
    <i>
      <x v="2"/>
    </i>
    <i r="1">
      <x v="2"/>
    </i>
    <i r="1">
      <x v="3"/>
    </i>
    <i r="1">
      <x/>
    </i>
    <i r="2">
      <x v="12"/>
    </i>
    <i r="2">
      <x v="13"/>
    </i>
    <i r="2">
      <x v="14"/>
    </i>
    <i r="1">
      <x v="1"/>
    </i>
    <i r="2">
      <x v="15"/>
    </i>
    <i r="2">
      <x v="16"/>
    </i>
    <i r="2">
      <x v="17"/>
    </i>
    <i>
      <x v="3"/>
    </i>
    <i r="1">
      <x v="2"/>
    </i>
    <i r="1">
      <x v="3"/>
    </i>
    <i r="1">
      <x/>
    </i>
    <i r="2">
      <x v="18"/>
    </i>
    <i r="2">
      <x v="19"/>
    </i>
    <i r="2">
      <x v="20"/>
    </i>
    <i r="1">
      <x v="1"/>
    </i>
    <i r="2">
      <x v="21"/>
    </i>
    <i r="2">
      <x v="22"/>
    </i>
    <i r="2"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YOY Period Sales per Day" fld="3" baseField="0" baseItem="0"/>
    <dataField name="Sales per Day in Period" fld="4" baseField="0" baseItem="0"/>
    <dataField name="Sales per Day Growth vs Same Period Last Year" fld="5" baseField="0" baseItem="0"/>
  </dataFields>
  <pivotHierarchies count="2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eriodStartDate"/>
    <pivotHierarchy dragToRow="0" dragToCol="0" dragToPage="0" dragToData="1" caption="PeriodEndDate"/>
    <pivotHierarchy dragToRow="0" dragToCol="0" dragToPage="0" dragToData="1" caption="Sales in Period"/>
    <pivotHierarchy dragToRow="0" dragToCol="0" dragToPage="0" dragToData="1" caption="Days in Period"/>
    <pivotHierarchy dragToRow="0" dragToCol="0" dragToPage="0" dragToData="1" caption="Sales per Day in Period"/>
    <pivotHierarchy dragToRow="0" dragToCol="0" dragToPage="0" dragToData="1" caption="Prior Period Sales per Day"/>
    <pivotHierarchy dragToRow="0" dragToCol="0" dragToPage="0" dragToData="1"/>
    <pivotHierarchy dragToRow="0" dragToCol="0" dragToPage="0" dragToData="1"/>
    <pivotHierarchy dragToRow="0" dragToCol="0" dragToPage="0" dragToData="1" caption="YOY Period Sales"/>
    <pivotHierarchy dragToRow="0" dragToCol="0" dragToPage="0" dragToData="1" caption="VALUES - 12"/>
    <pivotHierarchy dragToRow="0" dragToCol="0" dragToPage="0" dragToData="1" caption="YTD Period Sales"/>
    <pivotHierarchy dragToRow="0" dragToCol="0" dragToPage="0" dragToData="1" caption="YOY Period Sales per Day"/>
    <pivotHierarchy dragToRow="0" dragToCol="0" dragToPage="0" dragToData="1" caption="Sales per Day Growth vs Same Period Last Year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48"/>
    <rowHierarchyUsage hierarchyUsage="51"/>
    <rowHierarchyUsage hierarchyUsage="5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11.xml><?xml version="1.0" encoding="utf-8"?>
<pivotTableDefinition xmlns="http://schemas.openxmlformats.org/spreadsheetml/2006/main" name="PivotTable1" cacheId="361" applyNumberFormats="0" applyBorderFormats="0" applyFontFormats="0" applyPatternFormats="0" applyAlignmentFormats="0" applyWidthHeightFormats="1" dataCaption="Values" tag="af55a9f0-c2d5-4a26-a0b4-d8b68af026a1" updatedVersion="5" minRefreshableVersion="3" useAutoFormatting="1" subtotalHiddenItems="1" itemPrintTitles="1" createdVersion="4" indent="0" compact="0" compactData="0" multipleFieldFilters="0" rowHeaderCaption="Year - YearPeriod">
  <location ref="I3:L30" firstHeaderRow="0" firstDataRow="1" firstDataCol="2"/>
  <pivotFields count="4">
    <pivotField axis="axisRow" compact="0" allDrilled="1" outline="0" subtotalTop="0" showAll="0" dataSourceSort="1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axis="axisRow" compact="0" allDrilled="1" outline="0" subtotalTop="0" showAll="0" dataSourceSort="1" defaultAttributeDrillState="1">
      <items count="3">
        <item s="1" x="0"/>
        <item s="1" x="1"/>
        <item t="default"/>
      </items>
    </pivotField>
    <pivotField dataField="1" compact="0" outline="0" showAll="0"/>
    <pivotField dataField="1" compact="0" outline="0" showAll="0"/>
  </pivotFields>
  <rowFields count="2">
    <field x="1"/>
    <field x="0"/>
  </rowFields>
  <rowItems count="2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t="default"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ales in Period" fld="3" baseField="0" baseItem="0"/>
    <dataField name="YOY Period Sales" fld="2" baseField="0" baseItem="0"/>
  </dataFields>
  <formats count="2">
    <format dxfId="66">
      <pivotArea collapsedLevelsAreSubtotals="1" fieldPosition="0">
        <references count="1">
          <reference field="0" count="1">
            <x v="0"/>
          </reference>
        </references>
      </pivotArea>
    </format>
    <format dxfId="65">
      <pivotArea dataOnly="0" labelOnly="1" fieldPosition="0">
        <references count="1">
          <reference field="0" count="1">
            <x v="0"/>
          </reference>
        </references>
      </pivotArea>
    </format>
  </formats>
  <pivotHierarchies count="2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eriodStartDate"/>
    <pivotHierarchy dragToRow="0" dragToCol="0" dragToPage="0" dragToData="1" caption="PeriodEndDate"/>
    <pivotHierarchy dragToRow="0" dragToCol="0" dragToPage="0" dragToData="1" caption="Sales in Period"/>
    <pivotHierarchy dragToRow="0" dragToCol="0" dragToPage="0" dragToData="1" caption="Days in Period"/>
    <pivotHierarchy dragToRow="0" dragToCol="0" dragToPage="0" dragToData="1" caption="Sales per Day in Period"/>
    <pivotHierarchy dragToRow="0" dragToCol="0" dragToPage="0" dragToData="1" caption="Prior Period Sales per Day"/>
    <pivotHierarchy dragToRow="0" dragToCol="0" dragToPage="0" dragToData="1"/>
    <pivotHierarchy dragToRow="0" dragToCol="0" dragToPage="0" dragToData="1"/>
    <pivotHierarchy dragToRow="0" dragToCol="0" dragToPage="0" dragToData="1" caption="YOY Period Sales"/>
    <pivotHierarchy dragToRow="0" dragToCol="0" dragToPage="0" dragToData="1" caption="VALUES - 12"/>
    <pivotHierarchy dragToRow="0" dragToCol="0" dragToPage="0" dragToData="1" caption="YTD Period Sales"/>
    <pivotHierarchy dragToRow="0" dragToCol="0" dragToPage="0" dragToData="1" caption="YOY Period Sales per Day"/>
    <pivotHierarchy dragToRow="0" dragToCol="0" dragToPage="0" dragToData="1" caption="Sales per Day Growth vs Same Period Last Year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rior Period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48"/>
    <rowHierarchyUsage hierarchyUsage="5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12.xml><?xml version="1.0" encoding="utf-8"?>
<pivotTableDefinition xmlns="http://schemas.openxmlformats.org/spreadsheetml/2006/main" name="PivotTable4" cacheId="325" applyNumberFormats="0" applyBorderFormats="0" applyFontFormats="0" applyPatternFormats="0" applyAlignmentFormats="0" applyWidthHeightFormats="1" dataCaption="Values" tag="a231a07f-5cb8-42df-bc61-3f1638b69059" updatedVersion="5" minRefreshableVersion="3" useAutoFormatting="1" subtotalHiddenItems="1" itemPrintTitles="1" createdVersion="4" indent="0" compact="0" compactData="0" multipleFieldFilters="0" rowHeaderCaption="Year - YearPeriod">
  <location ref="C3:F40" firstHeaderRow="0" firstDataRow="1" firstDataCol="2"/>
  <pivotFields count="4">
    <pivotField axis="axisRow" compact="0" allDrilled="1" outline="0" subtotalTop="0" showAll="0" dataSourceSort="1" defaultAttributeDrillState="1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axis="axisRow" compact="0" allDrilled="1" outline="0" subtotalTop="0" showAll="0" dataSourceSort="1" defaultAttributeDrillState="1">
      <items count="4">
        <item s="1" x="0"/>
        <item s="1" x="1"/>
        <item s="1" x="2"/>
        <item t="default"/>
      </items>
    </pivotField>
    <pivotField dataField="1" compact="0" outline="0" showAll="0"/>
    <pivotField dataField="1" compact="0" outline="0" showAll="0"/>
  </pivotFields>
  <rowFields count="2">
    <field x="1"/>
    <field x="0"/>
  </rowFields>
  <rowItems count="3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t="default">
      <x v="1"/>
    </i>
    <i>
      <x v="2"/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t="default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ales in Period" fld="2" baseField="0" baseItem="0"/>
    <dataField name="Prior Period Sales" fld="3" baseField="0" baseItem="0"/>
  </dataFields>
  <formats count="3">
    <format dxfId="69">
      <pivotArea dataOnly="0" fieldPosition="0">
        <references count="1">
          <reference field="0" count="1">
            <x v="0"/>
          </reference>
        </references>
      </pivotArea>
    </format>
    <format dxfId="68">
      <pivotArea collapsedLevelsAreSubtotals="1" fieldPosition="0">
        <references count="1">
          <reference field="0" count="1">
            <x v="12"/>
          </reference>
        </references>
      </pivotArea>
    </format>
    <format dxfId="67">
      <pivotArea dataOnly="0" labelOnly="1" fieldPosition="0">
        <references count="1">
          <reference field="0" count="1">
            <x v="12"/>
          </reference>
        </references>
      </pivotArea>
    </format>
  </formats>
  <pivotHierarchies count="2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eriodStartDate"/>
    <pivotHierarchy dragToRow="0" dragToCol="0" dragToPage="0" dragToData="1" caption="PeriodEndDate"/>
    <pivotHierarchy dragToRow="0" dragToCol="0" dragToPage="0" dragToData="1" caption="Sales in Period"/>
    <pivotHierarchy dragToRow="0" dragToCol="0" dragToPage="0" dragToData="1" caption="Days in Period"/>
    <pivotHierarchy dragToRow="0" dragToCol="0" dragToPage="0" dragToData="1" caption="Sales per Day in Period"/>
    <pivotHierarchy dragToRow="0" dragToCol="0" dragToPage="0" dragToData="1" caption="Prior Period Sales per Day"/>
    <pivotHierarchy dragToRow="0" dragToCol="0" dragToPage="0" dragToData="1"/>
    <pivotHierarchy dragToRow="0" dragToCol="0" dragToPage="0" dragToData="1"/>
    <pivotHierarchy dragToRow="0" dragToCol="0" dragToPage="0" dragToData="1" caption="YOY Period Sales"/>
    <pivotHierarchy dragToRow="0" dragToCol="0" dragToPage="0" dragToData="1" caption="VALUES - 12"/>
    <pivotHierarchy dragToRow="0" dragToCol="0" dragToPage="0" dragToData="1" caption="YTD Period Sales"/>
    <pivotHierarchy dragToRow="0" dragToCol="0" dragToPage="0" dragToData="1" caption="YOY Period Sales per Day"/>
    <pivotHierarchy dragToRow="0" dragToCol="0" dragToPage="0" dragToData="1" caption="Sales per Day Growth vs Same Period Last Year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rior Period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48"/>
    <rowHierarchyUsage hierarchyUsage="5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13.xml><?xml version="1.0" encoding="utf-8"?>
<pivotTableDefinition xmlns="http://schemas.openxmlformats.org/spreadsheetml/2006/main" name="PivotTable4" cacheId="322" applyNumberFormats="0" applyBorderFormats="0" applyFontFormats="0" applyPatternFormats="0" applyAlignmentFormats="0" applyWidthHeightFormats="1" dataCaption="Values" tag="36b8d336-f8fc-4bbc-97de-a8f95b3c179c" updatedVersion="5" minRefreshableVersion="3" useAutoFormatting="1" subtotalHiddenItems="1" itemPrintTitles="1" createdVersion="4" indent="0" compact="0" compactData="0" multipleFieldFilters="0" rowHeaderCaption="Year - YearPeriod">
  <location ref="C3:H51" firstHeaderRow="0" firstDataRow="1" firstDataCol="3"/>
  <pivotFields count="6">
    <pivotField axis="axisRow" compact="0" allDrilled="1" outline="0" subtotalTop="0" showAll="0" dataSourceSort="1" defaultAttributeDrillState="1">
      <items count="4">
        <item s="1" x="0"/>
        <item s="1" x="1"/>
        <item s="1" x="2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axis="axisRow" compact="0" allDrilled="1" outline="0" showAll="0" dataSourceSort="1" defaultAttributeDrillState="1">
      <items count="5">
        <item x="0"/>
        <item x="1"/>
        <item x="2"/>
        <item x="3"/>
        <item t="default"/>
      </items>
    </pivotField>
    <pivotField axis="axisRow" compact="0" allDrilled="1" outline="0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3">
    <field x="0"/>
    <field x="4"/>
    <field x="5"/>
  </rowFields>
  <rowItems count="48">
    <i>
      <x/>
      <x/>
      <x/>
    </i>
    <i r="2">
      <x v="1"/>
    </i>
    <i r="2">
      <x v="2"/>
    </i>
    <i t="default" r="1">
      <x/>
    </i>
    <i r="1">
      <x v="1"/>
      <x v="3"/>
    </i>
    <i r="2">
      <x v="4"/>
    </i>
    <i r="2">
      <x v="5"/>
    </i>
    <i t="default" r="1">
      <x v="1"/>
    </i>
    <i r="1">
      <x v="2"/>
      <x v="6"/>
    </i>
    <i r="2">
      <x v="7"/>
    </i>
    <i r="2">
      <x v="8"/>
    </i>
    <i t="default" r="1">
      <x v="2"/>
    </i>
    <i r="1">
      <x v="3"/>
      <x v="9"/>
    </i>
    <i r="2">
      <x v="10"/>
    </i>
    <i r="2">
      <x v="11"/>
    </i>
    <i t="default" r="1">
      <x v="3"/>
    </i>
    <i t="default">
      <x/>
    </i>
    <i>
      <x v="1"/>
      <x/>
      <x/>
    </i>
    <i r="2">
      <x v="1"/>
    </i>
    <i r="2">
      <x v="2"/>
    </i>
    <i t="default" r="1">
      <x/>
    </i>
    <i r="1">
      <x v="1"/>
      <x v="3"/>
    </i>
    <i r="2">
      <x v="4"/>
    </i>
    <i r="2">
      <x v="5"/>
    </i>
    <i t="default" r="1">
      <x v="1"/>
    </i>
    <i r="1">
      <x v="2"/>
      <x v="6"/>
    </i>
    <i r="2">
      <x v="7"/>
    </i>
    <i r="2">
      <x v="8"/>
    </i>
    <i t="default" r="1">
      <x v="2"/>
    </i>
    <i r="1">
      <x v="3"/>
      <x v="9"/>
    </i>
    <i r="2">
      <x v="10"/>
    </i>
    <i r="2">
      <x v="11"/>
    </i>
    <i t="default" r="1">
      <x v="3"/>
    </i>
    <i t="default">
      <x v="1"/>
    </i>
    <i>
      <x v="2"/>
      <x/>
      <x/>
    </i>
    <i r="2">
      <x v="1"/>
    </i>
    <i r="2">
      <x v="2"/>
    </i>
    <i t="default" r="1">
      <x/>
    </i>
    <i r="1">
      <x v="1"/>
      <x v="3"/>
    </i>
    <i r="2">
      <x v="4"/>
    </i>
    <i r="2">
      <x v="5"/>
    </i>
    <i t="default" r="1">
      <x v="1"/>
    </i>
    <i r="1">
      <x v="2"/>
      <x v="6"/>
    </i>
    <i r="2">
      <x v="7"/>
    </i>
    <i r="2">
      <x v="8"/>
    </i>
    <i t="default" r="1">
      <x v="2"/>
    </i>
    <i t="default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ales in Period" fld="1" baseField="0" baseItem="0"/>
    <dataField name="Prior Period Sales" fld="2" baseField="0" baseItem="0"/>
    <dataField name="Prior Period Sales Total Suppressed" fld="3" baseField="0" baseItem="0"/>
  </dataFields>
  <formats count="9">
    <format dxfId="64">
      <pivotArea outline="0" collapsedLevelsAreSubtotals="1" fieldPosition="0">
        <references count="2">
          <reference field="0" count="1" selected="0">
            <x v="0"/>
          </reference>
          <reference field="4" count="1" selected="0" defaultSubtotal="1">
            <x v="0"/>
          </reference>
        </references>
      </pivotArea>
    </format>
    <format dxfId="63">
      <pivotArea dataOnly="0" labelOnly="1" outline="0" offset="IV4" fieldPosition="0">
        <references count="1">
          <reference field="0" count="1">
            <x v="0"/>
          </reference>
        </references>
      </pivotArea>
    </format>
    <format dxfId="62">
      <pivotArea dataOnly="0" labelOnly="1" outline="0" fieldPosition="0">
        <references count="2">
          <reference field="0" count="1" selected="0">
            <x v="0"/>
          </reference>
          <reference field="4" count="1" defaultSubtotal="1">
            <x v="0"/>
          </reference>
        </references>
      </pivotArea>
    </format>
    <format dxfId="61">
      <pivotArea outline="0" collapsedLevelsAreSubtotals="1" fieldPosition="0">
        <references count="2">
          <reference field="0" count="1" selected="0">
            <x v="0"/>
          </reference>
          <reference field="4" count="1" selected="0" defaultSubtotal="1">
            <x v="1"/>
          </reference>
        </references>
      </pivotArea>
    </format>
    <format dxfId="60">
      <pivotArea dataOnly="0" labelOnly="1" outline="0" offset="IV8" fieldPosition="0">
        <references count="1">
          <reference field="0" count="1">
            <x v="0"/>
          </reference>
        </references>
      </pivotArea>
    </format>
    <format dxfId="59">
      <pivotArea dataOnly="0" labelOnly="1" outline="0" fieldPosition="0">
        <references count="2">
          <reference field="0" count="1" selected="0">
            <x v="0"/>
          </reference>
          <reference field="4" count="1" defaultSubtotal="1">
            <x v="1"/>
          </reference>
        </references>
      </pivotArea>
    </format>
    <format dxfId="58">
      <pivotArea outline="0" collapsedLevelsAreSubtotals="1" fieldPosition="0">
        <references count="2">
          <reference field="0" count="1" selected="0">
            <x v="0"/>
          </reference>
          <reference field="4" count="1" selected="0" defaultSubtotal="1">
            <x v="2"/>
          </reference>
        </references>
      </pivotArea>
    </format>
    <format dxfId="57">
      <pivotArea dataOnly="0" labelOnly="1" outline="0" offset="IV12" fieldPosition="0">
        <references count="1">
          <reference field="0" count="1">
            <x v="0"/>
          </reference>
        </references>
      </pivotArea>
    </format>
    <format dxfId="56">
      <pivotArea dataOnly="0" labelOnly="1" outline="0" fieldPosition="0">
        <references count="2">
          <reference field="0" count="1" selected="0">
            <x v="0"/>
          </reference>
          <reference field="4" count="1" defaultSubtotal="1">
            <x v="2"/>
          </reference>
        </references>
      </pivotArea>
    </format>
  </formats>
  <pivotHierarchies count="2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eriodStartDate"/>
    <pivotHierarchy dragToRow="0" dragToCol="0" dragToPage="0" dragToData="1" caption="PeriodEndDate"/>
    <pivotHierarchy dragToRow="0" dragToCol="0" dragToPage="0" dragToData="1" caption="Sales in Period"/>
    <pivotHierarchy dragToRow="0" dragToCol="0" dragToPage="0" dragToData="1" caption="Days in Period"/>
    <pivotHierarchy dragToRow="0" dragToCol="0" dragToPage="0" dragToData="1" caption="Sales per Day in Period"/>
    <pivotHierarchy dragToRow="0" dragToCol="0" dragToPage="0" dragToData="1" caption="Prior Period Sales per Day"/>
    <pivotHierarchy dragToRow="0" dragToCol="0" dragToPage="0" dragToData="1"/>
    <pivotHierarchy dragToRow="0" dragToCol="0" dragToPage="0" dragToData="1"/>
    <pivotHierarchy dragToRow="0" dragToCol="0" dragToPage="0" dragToData="1" caption="YOY Period Sales"/>
    <pivotHierarchy dragToRow="0" dragToCol="0" dragToPage="0" dragToData="1" caption="VALUES - 12"/>
    <pivotHierarchy dragToRow="0" dragToCol="0" dragToPage="0" dragToData="1" caption="YTD Period Sales"/>
    <pivotHierarchy dragToRow="0" dragToCol="0" dragToPage="0" dragToData="1" caption="YOY Period Sales per Day"/>
    <pivotHierarchy dragToRow="0" dragToCol="0" dragToPage="0" dragToData="1" caption="Sales per Day Growth vs Same Period Last Year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rior Period Sales"/>
    <pivotHierarchy dragToRow="0" dragToCol="0" dragToPage="0" dragToData="1" caption="Prior Period Sales Total Suppressed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48"/>
    <rowHierarchyUsage hierarchyUsage="51"/>
    <rowHierarchyUsage hierarchyUsage="5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14.xml><?xml version="1.0" encoding="utf-8"?>
<pivotTableDefinition xmlns="http://schemas.openxmlformats.org/spreadsheetml/2006/main" name="PivotTable4" cacheId="358" applyNumberFormats="0" applyBorderFormats="0" applyFontFormats="0" applyPatternFormats="0" applyAlignmentFormats="0" applyWidthHeightFormats="1" dataCaption="Values" tag="93388842-1516-4f8e-b85e-d5a11b157551" updatedVersion="5" minRefreshableVersion="3" useAutoFormatting="1" subtotalHiddenItems="1" itemPrintTitles="1" createdVersion="4" indent="0" compact="0" compactData="0" multipleFieldFilters="0" rowHeaderCaption="Year - YearPeriod">
  <location ref="C3:H37" firstHeaderRow="0" firstDataRow="1" firstDataCol="3"/>
  <pivotFields count="6">
    <pivotField axis="axisRow" compact="0" allDrilled="1" outline="0" subtotalTop="0" showAll="0" dataSourceSort="1" defaultAttributeDrillState="1">
      <items count="4">
        <item s="1" x="0"/>
        <item s="1" x="1"/>
        <item s="1" x="2"/>
        <item t="default"/>
      </items>
    </pivotField>
    <pivotField dataField="1" compact="0" outline="0" showAll="0"/>
    <pivotField axis="axisRow" compact="0" allDrilled="1" outline="0" showAll="0" dataSourceSort="1" defaultAttributeDrillState="1">
      <items count="5">
        <item x="0" e="0"/>
        <item x="1" e="0"/>
        <item x="2"/>
        <item x="3"/>
        <item t="default"/>
      </items>
    </pivotField>
    <pivotField axis="axisRow" compact="0" allDrilled="1" outline="0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dataField="1" compact="0" outline="0" showAll="0"/>
    <pivotField dataField="1" compact="0" outline="0" showAll="0"/>
  </pivotFields>
  <rowFields count="3">
    <field x="0"/>
    <field x="2"/>
    <field x="3"/>
  </rowFields>
  <rowItems count="34">
    <i>
      <x/>
      <x/>
    </i>
    <i r="1">
      <x v="1"/>
    </i>
    <i r="1">
      <x v="2"/>
      <x/>
    </i>
    <i r="2">
      <x v="1"/>
    </i>
    <i r="2">
      <x v="2"/>
    </i>
    <i t="default" r="1">
      <x v="2"/>
    </i>
    <i r="1">
      <x v="3"/>
      <x v="3"/>
    </i>
    <i r="2">
      <x v="4"/>
    </i>
    <i r="2">
      <x v="5"/>
    </i>
    <i t="default" r="1">
      <x v="3"/>
    </i>
    <i t="default">
      <x/>
    </i>
    <i>
      <x v="1"/>
      <x/>
    </i>
    <i r="1">
      <x v="1"/>
    </i>
    <i r="1">
      <x v="2"/>
      <x/>
    </i>
    <i r="2">
      <x v="1"/>
    </i>
    <i r="2">
      <x v="2"/>
    </i>
    <i t="default" r="1">
      <x v="2"/>
    </i>
    <i r="1">
      <x v="3"/>
      <x v="3"/>
    </i>
    <i r="2">
      <x v="4"/>
    </i>
    <i r="2">
      <x v="5"/>
    </i>
    <i t="default" r="1">
      <x v="3"/>
    </i>
    <i t="default">
      <x v="1"/>
    </i>
    <i>
      <x v="2"/>
      <x/>
    </i>
    <i r="1">
      <x v="1"/>
    </i>
    <i r="1">
      <x v="2"/>
      <x/>
    </i>
    <i r="2">
      <x v="1"/>
    </i>
    <i r="2">
      <x v="2"/>
    </i>
    <i t="default" r="1">
      <x v="2"/>
    </i>
    <i r="1">
      <x v="3"/>
      <x v="3"/>
    </i>
    <i r="2">
      <x v="4"/>
    </i>
    <i r="2">
      <x v="5"/>
    </i>
    <i t="default" r="1">
      <x v="3"/>
    </i>
    <i t="default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ales in Period" fld="1" baseField="0" baseItem="0"/>
    <dataField name="YOY Period Sales" fld="4" baseField="0" baseItem="0"/>
    <dataField name="YoY Period Sales Totals Fixed" fld="5" baseField="0" baseItem="0"/>
  </dataFields>
  <formats count="9">
    <format dxfId="55">
      <pivotArea outline="0" collapsedLevelsAreSubtotals="1" fieldPosition="0">
        <references count="2">
          <reference field="0" count="1" selected="0">
            <x v="0"/>
          </reference>
          <reference field="2" count="1" selected="0" defaultSubtotal="1">
            <x v="0"/>
          </reference>
        </references>
      </pivotArea>
    </format>
    <format dxfId="54">
      <pivotArea dataOnly="0" labelOnly="1" outline="0" offset="IV4" fieldPosition="0">
        <references count="1">
          <reference field="0" count="1">
            <x v="0"/>
          </reference>
        </references>
      </pivotArea>
    </format>
    <format dxfId="53">
      <pivotArea dataOnly="0" labelOnly="1" outline="0" fieldPosition="0">
        <references count="2">
          <reference field="0" count="1" selected="0">
            <x v="0"/>
          </reference>
          <reference field="2" count="1" defaultSubtotal="1">
            <x v="0"/>
          </reference>
        </references>
      </pivotArea>
    </format>
    <format dxfId="52">
      <pivotArea outline="0" collapsedLevelsAreSubtotals="1" fieldPosition="0">
        <references count="2">
          <reference field="0" count="1" selected="0">
            <x v="0"/>
          </reference>
          <reference field="2" count="1" selected="0" defaultSubtotal="1">
            <x v="1"/>
          </reference>
        </references>
      </pivotArea>
    </format>
    <format dxfId="51">
      <pivotArea dataOnly="0" labelOnly="1" outline="0" offset="IV8" fieldPosition="0">
        <references count="1">
          <reference field="0" count="1">
            <x v="0"/>
          </reference>
        </references>
      </pivotArea>
    </format>
    <format dxfId="50">
      <pivotArea dataOnly="0" labelOnly="1" outline="0" fieldPosition="0">
        <references count="2">
          <reference field="0" count="1" selected="0">
            <x v="0"/>
          </reference>
          <reference field="2" count="1" defaultSubtotal="1">
            <x v="1"/>
          </reference>
        </references>
      </pivotArea>
    </format>
    <format dxfId="49">
      <pivotArea outline="0" collapsedLevelsAreSubtotals="1" fieldPosition="0">
        <references count="2">
          <reference field="0" count="1" selected="0">
            <x v="0"/>
          </reference>
          <reference field="2" count="1" selected="0" defaultSubtotal="1">
            <x v="2"/>
          </reference>
        </references>
      </pivotArea>
    </format>
    <format dxfId="48">
      <pivotArea dataOnly="0" labelOnly="1" outline="0" offset="IV12" fieldPosition="0">
        <references count="1">
          <reference field="0" count="1">
            <x v="0"/>
          </reference>
        </references>
      </pivotArea>
    </format>
    <format dxfId="47">
      <pivotArea dataOnly="0" labelOnly="1" outline="0" fieldPosition="0">
        <references count="2">
          <reference field="0" count="1" selected="0">
            <x v="0"/>
          </reference>
          <reference field="2" count="1" defaultSubtotal="1">
            <x v="2"/>
          </reference>
        </references>
      </pivotArea>
    </format>
  </formats>
  <pivotHierarchies count="2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eriodStartDate"/>
    <pivotHierarchy dragToRow="0" dragToCol="0" dragToPage="0" dragToData="1" caption="PeriodEndDate"/>
    <pivotHierarchy dragToRow="0" dragToCol="0" dragToPage="0" dragToData="1" caption="Sales in Period"/>
    <pivotHierarchy dragToRow="0" dragToCol="0" dragToPage="0" dragToData="1" caption="Days in Period"/>
    <pivotHierarchy dragToRow="0" dragToCol="0" dragToPage="0" dragToData="1" caption="Sales per Day in Period"/>
    <pivotHierarchy dragToRow="0" dragToCol="0" dragToPage="0" dragToData="1" caption="Prior Period Sales per Day"/>
    <pivotHierarchy dragToRow="0" dragToCol="0" dragToPage="0" dragToData="1"/>
    <pivotHierarchy dragToRow="0" dragToCol="0" dragToPage="0" dragToData="1"/>
    <pivotHierarchy dragToRow="0" dragToCol="0" dragToPage="0" dragToData="1" caption="YOY Period Sales"/>
    <pivotHierarchy dragToRow="0" dragToCol="0" dragToPage="0" dragToData="1" caption="VALUES - 12"/>
    <pivotHierarchy dragToRow="0" dragToCol="0" dragToPage="0" dragToData="1" caption="YTD Period Sales"/>
    <pivotHierarchy dragToRow="0" dragToCol="0" dragToPage="0" dragToData="1" caption="YOY Period Sales per Day"/>
    <pivotHierarchy dragToRow="0" dragToCol="0" dragToPage="0" dragToData="1" caption="Sales per Day Growth vs Same Period Last Year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rior Period Sales"/>
    <pivotHierarchy dragToRow="0" dragToCol="0" dragToPage="0" dragToData="1" caption="Prior Period Sales Total Suppressed"/>
    <pivotHierarchy dragToRow="0" dragToCol="0" dragToPage="0" dragToData="1" caption="YoY Period Sales Totals Fixed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48"/>
    <rowHierarchyUsage hierarchyUsage="51"/>
    <rowHierarchyUsage hierarchyUsage="5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15.xml><?xml version="1.0" encoding="utf-8"?>
<pivotTableDefinition xmlns="http://schemas.openxmlformats.org/spreadsheetml/2006/main" name="PivotTable4" cacheId="364" applyNumberFormats="0" applyBorderFormats="0" applyFontFormats="0" applyPatternFormats="0" applyAlignmentFormats="0" applyWidthHeightFormats="1" dataCaption="Values" tag="156725d4-2701-4a7b-a7a4-53651b34b7aa" updatedVersion="5" minRefreshableVersion="3" useAutoFormatting="1" subtotalHiddenItems="1" itemPrintTitles="1" createdVersion="4" indent="0" compact="0" compactData="0" multipleFieldFilters="0" rowHeaderCaption="Year - YearPeriod">
  <location ref="C3:G37" firstHeaderRow="0" firstDataRow="1" firstDataCol="3"/>
  <pivotFields count="5">
    <pivotField axis="axisRow" compact="0" allDrilled="1" outline="0" showAll="0" dataSourceSort="1" defaultAttributeDrillState="1">
      <items count="4">
        <item s="1" x="0"/>
        <item s="1" x="1"/>
        <item s="1" x="2"/>
        <item t="default"/>
      </items>
    </pivotField>
    <pivotField axis="axisRow" compact="0" allDrilled="1" outline="0" showAll="0" dataSourceSort="1" defaultAttributeDrillState="1">
      <items count="5">
        <item x="0" e="0"/>
        <item x="1" e="0"/>
        <item x="2"/>
        <item x="3"/>
        <item t="default"/>
      </items>
    </pivotField>
    <pivotField axis="axisRow" compact="0" allDrilled="1" outline="0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dataField="1" compact="0" outline="0" showAll="0"/>
    <pivotField dataField="1" compact="0" outline="0" showAll="0"/>
  </pivotFields>
  <rowFields count="3">
    <field x="0"/>
    <field x="1"/>
    <field x="2"/>
  </rowFields>
  <rowItems count="34">
    <i>
      <x/>
      <x/>
    </i>
    <i r="1">
      <x v="1"/>
    </i>
    <i r="1">
      <x v="2"/>
      <x/>
    </i>
    <i r="2">
      <x v="1"/>
    </i>
    <i r="2">
      <x v="2"/>
    </i>
    <i t="default" r="1">
      <x v="2"/>
    </i>
    <i r="1">
      <x v="3"/>
      <x v="3"/>
    </i>
    <i r="2">
      <x v="4"/>
    </i>
    <i r="2">
      <x v="5"/>
    </i>
    <i t="default" r="1">
      <x v="3"/>
    </i>
    <i t="default">
      <x/>
    </i>
    <i>
      <x v="1"/>
      <x/>
    </i>
    <i r="1">
      <x v="1"/>
    </i>
    <i r="1">
      <x v="2"/>
      <x/>
    </i>
    <i r="2">
      <x v="1"/>
    </i>
    <i r="2">
      <x v="2"/>
    </i>
    <i t="default" r="1">
      <x v="2"/>
    </i>
    <i r="1">
      <x v="3"/>
      <x v="3"/>
    </i>
    <i r="2">
      <x v="4"/>
    </i>
    <i r="2">
      <x v="5"/>
    </i>
    <i t="default" r="1">
      <x v="3"/>
    </i>
    <i t="default">
      <x v="1"/>
    </i>
    <i>
      <x v="2"/>
      <x/>
    </i>
    <i r="1">
      <x v="1"/>
    </i>
    <i r="1">
      <x v="2"/>
      <x/>
    </i>
    <i r="2">
      <x v="1"/>
    </i>
    <i r="2">
      <x v="2"/>
    </i>
    <i t="default" r="1">
      <x v="2"/>
    </i>
    <i r="1">
      <x v="3"/>
      <x v="3"/>
    </i>
    <i r="2">
      <x v="4"/>
    </i>
    <i r="2">
      <x v="5"/>
    </i>
    <i t="default" r="1">
      <x v="3"/>
    </i>
    <i t="default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ales per Day in Period" fld="3" baseField="0" baseItem="0"/>
    <dataField name="YOY Period Sales per Day" fld="4" baseField="0" baseItem="0"/>
  </dataFields>
  <formats count="9">
    <format dxfId="46">
      <pivotArea outline="0" collapsedLevelsAreSubtotals="1" fieldPosition="0">
        <references count="2">
          <reference field="0" count="1" selected="0">
            <x v="0"/>
          </reference>
          <reference field="1" count="1" selected="0" defaultSubtotal="1">
            <x v="0"/>
          </reference>
        </references>
      </pivotArea>
    </format>
    <format dxfId="45">
      <pivotArea dataOnly="0" labelOnly="1" outline="0" offset="IV4" fieldPosition="0">
        <references count="1">
          <reference field="0" count="1">
            <x v="0"/>
          </reference>
        </references>
      </pivotArea>
    </format>
    <format dxfId="44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0"/>
          </reference>
        </references>
      </pivotArea>
    </format>
    <format dxfId="43">
      <pivotArea outline="0" collapsedLevelsAreSubtotals="1" fieldPosition="0">
        <references count="2">
          <reference field="0" count="1" selected="0">
            <x v="0"/>
          </reference>
          <reference field="1" count="1" selected="0" defaultSubtotal="1">
            <x v="1"/>
          </reference>
        </references>
      </pivotArea>
    </format>
    <format dxfId="42">
      <pivotArea dataOnly="0" labelOnly="1" outline="0" offset="IV8" fieldPosition="0">
        <references count="1">
          <reference field="0" count="1">
            <x v="0"/>
          </reference>
        </references>
      </pivotArea>
    </format>
    <format dxfId="41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1"/>
          </reference>
        </references>
      </pivotArea>
    </format>
    <format dxfId="40">
      <pivotArea outline="0" collapsedLevelsAreSubtotals="1" fieldPosition="0">
        <references count="2">
          <reference field="0" count="1" selected="0">
            <x v="0"/>
          </reference>
          <reference field="1" count="1" selected="0" defaultSubtotal="1">
            <x v="2"/>
          </reference>
        </references>
      </pivotArea>
    </format>
    <format dxfId="39">
      <pivotArea dataOnly="0" labelOnly="1" outline="0" offset="IV12" fieldPosition="0">
        <references count="1">
          <reference field="0" count="1">
            <x v="0"/>
          </reference>
        </references>
      </pivotArea>
    </format>
    <format dxfId="38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2"/>
          </reference>
        </references>
      </pivotArea>
    </format>
  </formats>
  <pivotHierarchies count="2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eriodStartDate"/>
    <pivotHierarchy dragToRow="0" dragToCol="0" dragToPage="0" dragToData="1" caption="PeriodEndDate"/>
    <pivotHierarchy dragToRow="0" dragToCol="0" dragToPage="0" dragToData="1" caption="Sales in Period"/>
    <pivotHierarchy dragToRow="0" dragToCol="0" dragToPage="0" dragToData="1" caption="Days in Period"/>
    <pivotHierarchy dragToRow="0" dragToCol="0" dragToPage="0" dragToData="1" caption="Sales per Day in Period"/>
    <pivotHierarchy dragToRow="0" dragToCol="0" dragToPage="0" dragToData="1" caption="Prior Period Sales per Day"/>
    <pivotHierarchy dragToRow="0" dragToCol="0" dragToPage="0" dragToData="1"/>
    <pivotHierarchy dragToRow="0" dragToCol="0" dragToPage="0" dragToData="1"/>
    <pivotHierarchy dragToRow="0" dragToCol="0" dragToPage="0" dragToData="1" caption="YOY Period Sales"/>
    <pivotHierarchy dragToRow="0" dragToCol="0" dragToPage="0" dragToData="1" caption="VALUES - 12"/>
    <pivotHierarchy dragToRow="0" dragToCol="0" dragToPage="0" dragToData="1" caption="YTD Period Sales"/>
    <pivotHierarchy dragToRow="0" dragToCol="0" dragToPage="0" dragToData="1" caption="YOY Period Sales per Day"/>
    <pivotHierarchy dragToRow="0" dragToCol="0" dragToPage="0" dragToData="1" caption="Sales per Day Growth vs Same Period Last Year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rior Period Sales"/>
    <pivotHierarchy dragToRow="0" dragToCol="0" dragToPage="0" dragToData="1" caption="Prior Period Sales Total Suppressed"/>
    <pivotHierarchy dragToRow="0" dragToCol="0" dragToPage="0" dragToData="1" caption="YoY Period Sales Totals Fixed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48"/>
    <rowHierarchyUsage hierarchyUsage="51"/>
    <rowHierarchyUsage hierarchyUsage="5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16.xml><?xml version="1.0" encoding="utf-8"?>
<pivotTableDefinition xmlns="http://schemas.openxmlformats.org/spreadsheetml/2006/main" name="PivotTable5" cacheId="367" applyNumberFormats="0" applyBorderFormats="0" applyFontFormats="0" applyPatternFormats="0" applyAlignmentFormats="0" applyWidthHeightFormats="1" dataCaption="Values" tag="ab0d880a-aa27-482b-acde-dead118574fe" updatedVersion="5" minRefreshableVersion="3" useAutoFormatting="1" itemPrintTitles="1" createdVersion="4" indent="0" outline="1" outlineData="1" multipleFieldFilters="0">
  <location ref="I3:M34" firstHeaderRow="0" firstDataRow="1" firstDataCol="1"/>
  <pivotFields count="7">
    <pivotField axis="axisRow" allDrilled="1" showAll="0" dataSourceSort="1" defaultAttributeDrillState="1">
      <items count="4">
        <item s="1" x="0"/>
        <item s="1" x="1"/>
        <item s="1" x="2"/>
        <item t="default"/>
      </items>
    </pivotField>
    <pivotField axis="axisRow" allDrilled="1" showAll="0" dataSourceSort="1" defaultAttributeDrillState="1">
      <items count="5">
        <item x="0" e="0"/>
        <item x="1" e="0"/>
        <item x="2"/>
        <item x="3"/>
        <item t="default"/>
      </items>
    </pivotField>
    <pivotField axis="axisRow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3">
    <field x="0"/>
    <field x="1"/>
    <field x="2"/>
  </rowFields>
  <rowItems count="31">
    <i>
      <x/>
    </i>
    <i r="1">
      <x/>
    </i>
    <i r="1">
      <x v="1"/>
    </i>
    <i r="1">
      <x v="2"/>
    </i>
    <i r="2">
      <x/>
    </i>
    <i r="2">
      <x v="1"/>
    </i>
    <i r="2">
      <x v="2"/>
    </i>
    <i r="1">
      <x v="3"/>
    </i>
    <i r="2">
      <x v="3"/>
    </i>
    <i r="2">
      <x v="4"/>
    </i>
    <i r="2">
      <x v="5"/>
    </i>
    <i>
      <x v="1"/>
    </i>
    <i r="1">
      <x/>
    </i>
    <i r="1">
      <x v="1"/>
    </i>
    <i r="1">
      <x v="2"/>
    </i>
    <i r="2">
      <x/>
    </i>
    <i r="2">
      <x v="1"/>
    </i>
    <i r="2">
      <x v="2"/>
    </i>
    <i r="1">
      <x v="3"/>
    </i>
    <i r="2">
      <x v="3"/>
    </i>
    <i r="2">
      <x v="4"/>
    </i>
    <i r="2">
      <x v="5"/>
    </i>
    <i>
      <x v="2"/>
    </i>
    <i r="1">
      <x/>
    </i>
    <i r="1">
      <x v="1"/>
    </i>
    <i r="1">
      <x v="2"/>
    </i>
    <i r="2">
      <x/>
    </i>
    <i r="2">
      <x v="1"/>
    </i>
    <i r="2">
      <x v="2"/>
    </i>
    <i r="1"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ales in Period" fld="3" baseField="0" baseItem="0"/>
    <dataField name="Prior Period Sales" fld="4" baseField="0" baseItem="0"/>
    <dataField name="Prior Period Sales Total Suppressed" fld="5" baseField="0" baseItem="0"/>
    <dataField name="Prior Period Sales Fixed" fld="6" baseField="0" baseItem="0"/>
  </dataFields>
  <formats count="29">
    <format dxfId="28">
      <pivotArea collapsedLevelsAreSubtotals="1" fieldPosition="0">
        <references count="3">
          <reference field="0" count="1" selected="0">
            <x v="0"/>
          </reference>
          <reference field="1" count="1" selected="0">
            <x v="3"/>
          </reference>
          <reference field="2" count="3">
            <x v="3"/>
            <x v="4"/>
            <x v="5"/>
          </reference>
        </references>
      </pivotArea>
    </format>
    <format dxfId="27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0"/>
        </references>
      </pivotArea>
    </format>
    <format dxfId="26">
      <pivotArea collapsedLevelsAreSubtotals="1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25">
      <pivotArea collapsedLevelsAreSubtotals="1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24">
      <pivotArea collapsedLevelsAreSubtotals="1" fieldPosition="0">
        <references count="2">
          <reference field="0" count="1" selected="0">
            <x v="0"/>
          </reference>
          <reference field="1" count="1">
            <x v="2"/>
          </reference>
        </references>
      </pivotArea>
    </format>
    <format dxfId="23">
      <pivotArea collapsedLevelsAreSubtotals="1" fieldPosition="0">
        <references count="3">
          <reference field="0" count="1" selected="0">
            <x v="0"/>
          </reference>
          <reference field="1" count="1" selected="0">
            <x v="2"/>
          </reference>
          <reference field="2" count="3">
            <x v="0"/>
            <x v="1"/>
            <x v="2"/>
          </reference>
        </references>
      </pivotArea>
    </format>
    <format dxfId="22">
      <pivotArea collapsedLevelsAreSubtotals="1" fieldPosition="0">
        <references count="2">
          <reference field="0" count="1" selected="0">
            <x v="0"/>
          </reference>
          <reference field="1" count="1">
            <x v="3"/>
          </reference>
        </references>
      </pivotArea>
    </format>
    <format dxfId="21">
      <pivotArea collapsedLevelsAreSubtotals="1" fieldPosition="0">
        <references count="3">
          <reference field="0" count="1" selected="0">
            <x v="0"/>
          </reference>
          <reference field="1" count="1" selected="0">
            <x v="3"/>
          </reference>
          <reference field="2" count="2">
            <x v="3"/>
            <x v="4"/>
          </reference>
        </references>
      </pivotArea>
    </format>
    <format dxfId="20">
      <pivotArea dataOnly="0" labelOnly="1" fieldPosition="0">
        <references count="2">
          <reference field="0" count="1" selected="0">
            <x v="0"/>
          </reference>
          <reference field="1" count="0"/>
        </references>
      </pivotArea>
    </format>
    <format dxfId="19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5">
            <x v="0"/>
            <x v="1"/>
            <x v="2"/>
            <x v="3"/>
            <x v="4"/>
          </reference>
        </references>
      </pivotArea>
    </format>
    <format dxfId="18">
      <pivotArea collapsedLevelsAreSubtotals="1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17">
      <pivotArea collapsedLevelsAreSubtotals="1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6">
      <pivotArea collapsedLevelsAreSubtotals="1" fieldPosition="0">
        <references count="2">
          <reference field="0" count="1" selected="0">
            <x v="0"/>
          </reference>
          <reference field="1" count="1">
            <x v="2"/>
          </reference>
        </references>
      </pivotArea>
    </format>
    <format dxfId="15">
      <pivotArea collapsedLevelsAreSubtotals="1" fieldPosition="0">
        <references count="3">
          <reference field="0" count="1" selected="0">
            <x v="0"/>
          </reference>
          <reference field="1" count="1" selected="0">
            <x v="2"/>
          </reference>
          <reference field="2" count="3">
            <x v="0"/>
            <x v="1"/>
            <x v="2"/>
          </reference>
        </references>
      </pivotArea>
    </format>
    <format dxfId="14">
      <pivotArea collapsedLevelsAreSubtotals="1" fieldPosition="0">
        <references count="2">
          <reference field="0" count="1" selected="0">
            <x v="0"/>
          </reference>
          <reference field="1" count="1">
            <x v="3"/>
          </reference>
        </references>
      </pivotArea>
    </format>
    <format dxfId="13">
      <pivotArea collapsedLevelsAreSubtotals="1" fieldPosition="0">
        <references count="3">
          <reference field="0" count="1" selected="0">
            <x v="0"/>
          </reference>
          <reference field="1" count="1" selected="0">
            <x v="3"/>
          </reference>
          <reference field="2" count="2">
            <x v="3"/>
            <x v="4"/>
          </reference>
        </references>
      </pivotArea>
    </format>
    <format dxfId="12">
      <pivotArea dataOnly="0" labelOnly="1" fieldPosition="0">
        <references count="2">
          <reference field="0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5">
            <x v="0"/>
            <x v="1"/>
            <x v="2"/>
            <x v="3"/>
            <x v="4"/>
          </reference>
        </references>
      </pivotArea>
    </format>
    <format dxfId="10">
      <pivotArea dataOnly="0" fieldPosition="0">
        <references count="1">
          <reference field="0" count="1">
            <x v="1"/>
          </reference>
        </references>
      </pivotArea>
    </format>
    <format dxfId="9">
      <pivotArea collapsedLevelsAreSubtotals="1" fieldPosition="0">
        <references count="1">
          <reference field="0" count="1">
            <x v="0"/>
          </reference>
        </references>
      </pivotArea>
    </format>
    <format dxfId="8">
      <pivotArea dataOnly="0" labelOnly="1" fieldPosition="0">
        <references count="1">
          <reference field="0" count="1">
            <x v="0"/>
          </reference>
        </references>
      </pivotArea>
    </format>
    <format dxfId="7">
      <pivotArea collapsedLevelsAreSubtotals="1" fieldPosition="0">
        <references count="2">
          <reference field="0" count="1" selected="0">
            <x v="1"/>
          </reference>
          <reference field="1" count="1">
            <x v="0"/>
          </reference>
        </references>
      </pivotArea>
    </format>
    <format dxfId="6">
      <pivotArea collapsedLevelsAreSubtotals="1" fieldPosition="0">
        <references count="2">
          <reference field="0" count="1" selected="0">
            <x v="1"/>
          </reference>
          <reference field="1" count="1">
            <x v="1"/>
          </reference>
        </references>
      </pivotArea>
    </format>
    <format dxfId="5">
      <pivotArea collapsedLevelsAreSubtotals="1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4">
      <pivotArea collapsedLevelsAreSubtotals="1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3">
            <x v="0"/>
            <x v="1"/>
            <x v="2"/>
          </reference>
        </references>
      </pivotArea>
    </format>
    <format dxfId="3">
      <pivotArea collapsedLevelsAreSubtotals="1" fieldPosition="0">
        <references count="2">
          <reference field="0" count="1" selected="0">
            <x v="1"/>
          </reference>
          <reference field="1" count="1">
            <x v="3"/>
          </reference>
        </references>
      </pivotArea>
    </format>
    <format dxfId="2">
      <pivotArea collapsedLevelsAreSubtotals="1" fieldPosition="0">
        <references count="3">
          <reference field="0" count="1" selected="0">
            <x v="1"/>
          </reference>
          <reference field="1" count="1" selected="0">
            <x v="3"/>
          </reference>
          <reference field="2" count="3">
            <x v="3"/>
            <x v="4"/>
            <x v="5"/>
          </reference>
        </references>
      </pivotArea>
    </format>
    <format dxfId="1">
      <pivotArea dataOnly="0" labelOnly="1" fieldPosition="0">
        <references count="2">
          <reference field="0" count="1" selected="0">
            <x v="1"/>
          </reference>
          <reference field="1" count="0"/>
        </references>
      </pivotArea>
    </format>
    <format dxfId="0">
      <pivotArea dataOnly="0" labelOnly="1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6">
            <x v="0"/>
            <x v="1"/>
            <x v="2"/>
            <x v="3"/>
            <x v="4"/>
            <x v="5"/>
          </reference>
        </references>
      </pivotArea>
    </format>
  </formats>
  <pivotHierarchies count="2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Sales in Period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rior Period Sales"/>
    <pivotHierarchy dragToRow="0" dragToCol="0" dragToPage="0" dragToData="1" caption="Prior Period Sales Total Suppressed"/>
    <pivotHierarchy dragToRow="0" dragToCol="0" dragToPage="0" dragToData="1"/>
    <pivotHierarchy dragToRow="0" dragToCol="0" dragToPage="0" dragToData="1" caption="Prior Period Sales Fixed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48"/>
    <rowHierarchyUsage hierarchyUsage="51"/>
    <rowHierarchyUsage hierarchyUsage="5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17.xml><?xml version="1.0" encoding="utf-8"?>
<pivotTableDefinition xmlns="http://schemas.openxmlformats.org/spreadsheetml/2006/main" name="PivotTable4" cacheId="319" applyNumberFormats="0" applyBorderFormats="0" applyFontFormats="0" applyPatternFormats="0" applyAlignmentFormats="0" applyWidthHeightFormats="1" dataCaption="Values" tag="b60c5ec0-627a-4611-aa81-7f187d7d1bf6" updatedVersion="5" minRefreshableVersion="3" useAutoFormatting="1" subtotalHiddenItems="1" itemPrintTitles="1" createdVersion="4" indent="0" compact="0" compactData="0" multipleFieldFilters="0" rowHeaderCaption="Year - YearPeriod">
  <location ref="B3:H34" firstHeaderRow="0" firstDataRow="1" firstDataCol="3"/>
  <pivotFields count="7">
    <pivotField axis="axisRow" compact="0" allDrilled="1" outline="0" subtotalTop="0" showAll="0" dataSourceSort="1" defaultAttributeDrillState="1">
      <items count="4">
        <item s="1" x="0"/>
        <item s="1" x="1"/>
        <item s="1" x="2"/>
        <item t="default"/>
      </items>
    </pivotField>
    <pivotField dataField="1" compact="0" outline="0" showAll="0"/>
    <pivotField axis="axisRow" compact="0" allDrilled="1" outline="0" showAll="0" dataSourceSort="1" defaultAttributeDrillState="1">
      <items count="5">
        <item x="0" e="0"/>
        <item x="1" e="0"/>
        <item x="2"/>
        <item x="3"/>
        <item t="default"/>
      </items>
    </pivotField>
    <pivotField axis="axisRow" compact="0" allDrilled="1" outline="0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dataField="1" compact="0" outline="0" showAll="0"/>
    <pivotField dataField="1" compact="0" outline="0" showAll="0"/>
    <pivotField dataField="1" compact="0" outline="0" showAll="0"/>
  </pivotFields>
  <rowFields count="3">
    <field x="0"/>
    <field x="2"/>
    <field x="3"/>
  </rowFields>
  <rowItems count="31">
    <i>
      <x/>
      <x/>
    </i>
    <i r="1">
      <x v="1"/>
    </i>
    <i r="1">
      <x v="2"/>
      <x/>
    </i>
    <i r="2">
      <x v="1"/>
    </i>
    <i r="2">
      <x v="2"/>
    </i>
    <i t="default" r="1">
      <x v="2"/>
    </i>
    <i r="1">
      <x v="3"/>
      <x v="3"/>
    </i>
    <i r="2">
      <x v="4"/>
    </i>
    <i r="2">
      <x v="5"/>
    </i>
    <i t="default" r="1">
      <x v="3"/>
    </i>
    <i t="default">
      <x/>
    </i>
    <i>
      <x v="1"/>
      <x/>
    </i>
    <i r="1">
      <x v="1"/>
    </i>
    <i r="1">
      <x v="2"/>
      <x/>
    </i>
    <i r="2">
      <x v="1"/>
    </i>
    <i r="2">
      <x v="2"/>
    </i>
    <i t="default" r="1">
      <x v="2"/>
    </i>
    <i r="1">
      <x v="3"/>
      <x v="3"/>
    </i>
    <i r="2">
      <x v="4"/>
    </i>
    <i r="2">
      <x v="5"/>
    </i>
    <i t="default" r="1">
      <x v="3"/>
    </i>
    <i t="default">
      <x v="1"/>
    </i>
    <i>
      <x v="2"/>
      <x/>
    </i>
    <i r="1">
      <x v="1"/>
    </i>
    <i r="1">
      <x v="2"/>
      <x/>
    </i>
    <i r="2">
      <x v="1"/>
    </i>
    <i r="2">
      <x v="2"/>
    </i>
    <i t="default" r="1">
      <x v="2"/>
    </i>
    <i r="1">
      <x v="3"/>
    </i>
    <i t="default"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ales in Period" fld="1" baseField="0" baseItem="0"/>
    <dataField name="Prior Period Sales" fld="5" baseField="0" baseItem="0"/>
    <dataField name="Prior Period Sales Total Suppressed" fld="6" baseField="0" baseItem="0"/>
    <dataField name="Prior Period Sales Fixed" fld="4" baseField="0" baseItem="0"/>
  </dataFields>
  <formats count="9">
    <format dxfId="37">
      <pivotArea outline="0" collapsedLevelsAreSubtotals="1" fieldPosition="0">
        <references count="2">
          <reference field="0" count="1" selected="0">
            <x v="0"/>
          </reference>
          <reference field="2" count="1" selected="0" defaultSubtotal="1">
            <x v="0"/>
          </reference>
        </references>
      </pivotArea>
    </format>
    <format dxfId="36">
      <pivotArea dataOnly="0" labelOnly="1" outline="0" offset="IV4" fieldPosition="0">
        <references count="1">
          <reference field="0" count="1">
            <x v="0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0"/>
          </reference>
          <reference field="2" count="1" defaultSubtotal="1">
            <x v="0"/>
          </reference>
        </references>
      </pivotArea>
    </format>
    <format dxfId="34">
      <pivotArea outline="0" collapsedLevelsAreSubtotals="1" fieldPosition="0">
        <references count="2">
          <reference field="0" count="1" selected="0">
            <x v="0"/>
          </reference>
          <reference field="2" count="1" selected="0" defaultSubtotal="1">
            <x v="1"/>
          </reference>
        </references>
      </pivotArea>
    </format>
    <format dxfId="33">
      <pivotArea dataOnly="0" labelOnly="1" outline="0" offset="IV8" fieldPosition="0">
        <references count="1">
          <reference field="0" count="1">
            <x v="0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0"/>
          </reference>
          <reference field="2" count="1" defaultSubtotal="1">
            <x v="1"/>
          </reference>
        </references>
      </pivotArea>
    </format>
    <format dxfId="31">
      <pivotArea outline="0" collapsedLevelsAreSubtotals="1" fieldPosition="0">
        <references count="2">
          <reference field="0" count="1" selected="0">
            <x v="0"/>
          </reference>
          <reference field="2" count="1" selected="0" defaultSubtotal="1">
            <x v="2"/>
          </reference>
        </references>
      </pivotArea>
    </format>
    <format dxfId="30">
      <pivotArea dataOnly="0" labelOnly="1" outline="0" offset="IV12" fieldPosition="0">
        <references count="1">
          <reference field="0" count="1">
            <x v="0"/>
          </reference>
        </references>
      </pivotArea>
    </format>
    <format dxfId="29">
      <pivotArea dataOnly="0" labelOnly="1" outline="0" fieldPosition="0">
        <references count="2">
          <reference field="0" count="1" selected="0">
            <x v="0"/>
          </reference>
          <reference field="2" count="1" defaultSubtotal="1">
            <x v="2"/>
          </reference>
        </references>
      </pivotArea>
    </format>
  </formats>
  <pivotHierarchies count="2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eriodStartDate"/>
    <pivotHierarchy dragToRow="0" dragToCol="0" dragToPage="0" dragToData="1" caption="PeriodEndDate"/>
    <pivotHierarchy dragToRow="0" dragToCol="0" dragToPage="0" dragToData="1" caption="Sales in Period"/>
    <pivotHierarchy dragToRow="0" dragToCol="0" dragToPage="0" dragToData="1" caption="Days in Period"/>
    <pivotHierarchy dragToRow="0" dragToCol="0" dragToPage="0" dragToData="1" caption="Sales per Day in Period"/>
    <pivotHierarchy dragToRow="0" dragToCol="0" dragToPage="0" dragToData="1" caption="Prior Period Sales per Day"/>
    <pivotHierarchy dragToRow="0" dragToCol="0" dragToPage="0" dragToData="1"/>
    <pivotHierarchy dragToRow="0" dragToCol="0" dragToPage="0" dragToData="1"/>
    <pivotHierarchy dragToRow="0" dragToCol="0" dragToPage="0" dragToData="1" caption="YOY Period Sales"/>
    <pivotHierarchy dragToRow="0" dragToCol="0" dragToPage="0" dragToData="1" caption="VALUES - 12"/>
    <pivotHierarchy dragToRow="0" dragToCol="0" dragToPage="0" dragToData="1" caption="YTD Period Sales"/>
    <pivotHierarchy dragToRow="0" dragToCol="0" dragToPage="0" dragToData="1" caption="YOY Period Sales per Day"/>
    <pivotHierarchy dragToRow="0" dragToCol="0" dragToPage="0" dragToData="1" caption="Sales per Day Growth vs Same Period Last Year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rior Period Sales"/>
    <pivotHierarchy dragToRow="0" dragToCol="0" dragToPage="0" dragToData="1" caption="Prior Period Sales Total Suppressed"/>
    <pivotHierarchy dragToRow="0" dragToCol="0" dragToPage="0" dragToData="1"/>
    <pivotHierarchy dragToRow="0" dragToCol="0" dragToPage="0" dragToData="1" caption="Prior Period Sales Fixed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48"/>
    <rowHierarchyUsage hierarchyUsage="51"/>
    <rowHierarchyUsage hierarchyUsage="5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18.xml><?xml version="1.0" encoding="utf-8"?>
<pivotTableDefinition xmlns="http://schemas.openxmlformats.org/spreadsheetml/2006/main" name="PivotTable6" cacheId="370" applyNumberFormats="0" applyBorderFormats="0" applyFontFormats="0" applyPatternFormats="0" applyAlignmentFormats="0" applyWidthHeightFormats="1" dataCaption="Values" tag="75bee40f-1ecc-46e6-9e53-5e2a311a275b" updatedVersion="5" minRefreshableVersion="3" useAutoFormatting="1" itemPrintTitles="1" createdVersion="4" indent="0" outline="1" outlineData="1" multipleFieldFilters="0" rowHeaderCaption="Year - Qtr - Period">
  <location ref="B2:F36" firstHeaderRow="0" firstDataRow="1" firstDataCol="1"/>
  <pivotFields count="7">
    <pivotField axis="axisRow" allDrilled="1" showAll="0" dataSourceSort="1" defaultAttributeDrillState="1">
      <items count="4">
        <item s="1" x="0"/>
        <item s="1" x="1"/>
        <item s="1" x="2"/>
        <item t="default"/>
      </items>
    </pivotField>
    <pivotField axis="axisRow" allDrilled="1" showAll="0" dataSourceSort="1" defaultAttributeDrillState="1">
      <items count="5">
        <item x="0" e="0"/>
        <item x="1" e="0"/>
        <item x="2"/>
        <item x="3"/>
        <item t="default"/>
      </items>
    </pivotField>
    <pivotField axis="axisRow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3">
    <field x="0"/>
    <field x="1"/>
    <field x="2"/>
  </rowFields>
  <rowItems count="34">
    <i>
      <x/>
    </i>
    <i r="1">
      <x/>
    </i>
    <i r="1">
      <x v="1"/>
    </i>
    <i r="1">
      <x v="2"/>
    </i>
    <i r="2">
      <x/>
    </i>
    <i r="2">
      <x v="1"/>
    </i>
    <i r="2">
      <x v="2"/>
    </i>
    <i r="1">
      <x v="3"/>
    </i>
    <i r="2">
      <x v="3"/>
    </i>
    <i r="2">
      <x v="4"/>
    </i>
    <i r="2">
      <x v="5"/>
    </i>
    <i>
      <x v="1"/>
    </i>
    <i r="1">
      <x/>
    </i>
    <i r="1">
      <x v="1"/>
    </i>
    <i r="1">
      <x v="2"/>
    </i>
    <i r="2">
      <x/>
    </i>
    <i r="2">
      <x v="1"/>
    </i>
    <i r="2">
      <x v="2"/>
    </i>
    <i r="1">
      <x v="3"/>
    </i>
    <i r="2">
      <x v="3"/>
    </i>
    <i r="2">
      <x v="4"/>
    </i>
    <i r="2">
      <x v="5"/>
    </i>
    <i>
      <x v="2"/>
    </i>
    <i r="1">
      <x/>
    </i>
    <i r="1">
      <x v="1"/>
    </i>
    <i r="1">
      <x v="2"/>
    </i>
    <i r="2">
      <x/>
    </i>
    <i r="2">
      <x v="1"/>
    </i>
    <i r="2">
      <x v="2"/>
    </i>
    <i r="1">
      <x v="3"/>
    </i>
    <i r="2">
      <x v="3"/>
    </i>
    <i r="2">
      <x v="4"/>
    </i>
    <i r="2">
      <x v="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ales per Day in Period" fld="3" baseField="0" baseItem="0"/>
    <dataField name="YOY Period Sales per Day" fld="4" baseField="0" baseItem="0"/>
    <dataField name="Sales per Day in Period YoY Growth" fld="5" baseField="0" baseItem="0"/>
    <dataField name="Sales per Day in Period YoY Growth %" fld="6" baseField="0" baseItem="0"/>
  </dataFields>
  <conditionalFormats count="2">
    <conditionalFormat scope="data" priority="2">
      <pivotAreas count="1">
        <pivotArea outline="0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scope="data" priority="1">
      <pivotAreas count="1">
        <pivotArea outline="0" fieldPosition="0">
          <references count="1">
            <reference field="4294967294" count="1" selected="0">
              <x v="3"/>
            </reference>
          </references>
        </pivotArea>
      </pivotAreas>
    </conditionalFormat>
  </conditionalFormats>
  <pivotHierarchies count="2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Sales per Day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Sales per Day in Period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YOY Period Sales per Day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Sales per Day in Period YoY Growth"/>
    <pivotHierarchy dragToRow="0" dragToCol="0" dragToPage="0" dragToData="1" caption="Sales per Day in Period YoY Growth %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48"/>
    <rowHierarchyUsage hierarchyUsage="51"/>
    <rowHierarchyUsage hierarchyUsage="5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2.xml><?xml version="1.0" encoding="utf-8"?>
<pivotTableDefinition xmlns="http://schemas.openxmlformats.org/spreadsheetml/2006/main" name="PivotTable5" cacheId="340" applyNumberFormats="0" applyBorderFormats="0" applyFontFormats="0" applyPatternFormats="0" applyAlignmentFormats="0" applyWidthHeightFormats="1" dataCaption="Values" tag="b7aeb361-ab66-4c34-ba5c-8af5287f4e9d" updatedVersion="5" minRefreshableVersion="3" useAutoFormatting="1" itemPrintTitles="1" createdVersion="4" indent="0" outline="1" outlineData="1" multipleFieldFilters="0" rowHeaderCaption="Periods[Year] &gt; Qtr &gt; Period">
  <location ref="F3:I64" firstHeaderRow="0" firstDataRow="1" firstDataCol="1"/>
  <pivotFields count="6">
    <pivotField dataField="1" showAll="0"/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xis="axisRow" allDrilled="1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dataField="1" showAll="0"/>
    <pivotField dataField="1" showAll="0"/>
  </pivotFields>
  <rowFields count="3">
    <field x="1"/>
    <field x="3"/>
    <field x="2"/>
  </rowFields>
  <rowItems count="61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>
      <x v="1"/>
    </i>
    <i r="1">
      <x v="2"/>
    </i>
    <i r="2">
      <x v="6"/>
    </i>
    <i r="2">
      <x v="7"/>
    </i>
    <i r="2">
      <x v="8"/>
    </i>
    <i r="1">
      <x v="3"/>
    </i>
    <i r="2">
      <x v="9"/>
    </i>
    <i r="2">
      <x v="10"/>
    </i>
    <i r="2">
      <x v="11"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>
      <x v="2"/>
    </i>
    <i r="1">
      <x v="2"/>
    </i>
    <i r="2">
      <x v="6"/>
    </i>
    <i r="2">
      <x v="7"/>
    </i>
    <i r="2">
      <x v="8"/>
    </i>
    <i r="1">
      <x v="3"/>
    </i>
    <i r="2">
      <x v="9"/>
    </i>
    <i r="2">
      <x v="10"/>
    </i>
    <i r="2">
      <x v="11"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>
      <x v="3"/>
    </i>
    <i r="1">
      <x v="2"/>
    </i>
    <i r="2">
      <x v="6"/>
    </i>
    <i r="2">
      <x v="7"/>
    </i>
    <i r="2">
      <x v="8"/>
    </i>
    <i r="1">
      <x v="3"/>
    </i>
    <i r="2">
      <x v="9"/>
    </i>
    <i r="2">
      <x v="10"/>
    </i>
    <i r="2">
      <x v="11"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PeriodStartDate" fld="4" baseField="0" baseItem="0"/>
    <dataField name="PeriodEndDate" fld="5" baseField="0" baseItem="0"/>
    <dataField name="Total Sales" fld="0" baseField="0" baseItem="0"/>
  </dataFields>
  <pivotHierarchies count="2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eriodStartDate"/>
    <pivotHierarchy dragToRow="0" dragToCol="0" dragToPage="0" dragToData="1" caption="PeriodEndDate"/>
    <pivotHierarchy dragToRow="0" dragToCol="0" dragToPage="0" dragToData="1" caption="Sales in Period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48"/>
    <rowHierarchyUsage hierarchyUsage="51"/>
    <rowHierarchyUsage hierarchyUsage="5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3.xml><?xml version="1.0" encoding="utf-8"?>
<pivotTableDefinition xmlns="http://schemas.openxmlformats.org/spreadsheetml/2006/main" name="PivotTable3" cacheId="337" applyNumberFormats="0" applyBorderFormats="0" applyFontFormats="0" applyPatternFormats="0" applyAlignmentFormats="0" applyWidthHeightFormats="1" dataCaption="Values" tag="517fb74f-869e-4601-b121-ecd725a59ac2" updatedVersion="5" minRefreshableVersion="3" useAutoFormatting="1" itemPrintTitles="1" createdVersion="4" indent="0" outline="1" outlineData="1" multipleFieldFilters="0" rowHeaderCaption="Periods[Year] &gt; Qtr &gt; Period">
  <location ref="C3:D59" firstHeaderRow="1" firstDataRow="1" firstDataCol="1"/>
  <pivotFields count="4">
    <pivotField dataField="1" showAll="0"/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xis="axisRow" allDrilled="1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</pivotFields>
  <rowFields count="3">
    <field x="1"/>
    <field x="3"/>
    <field x="2"/>
  </rowFields>
  <rowItems count="56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>
      <x v="1"/>
    </i>
    <i r="1">
      <x v="2"/>
    </i>
    <i r="2">
      <x v="6"/>
    </i>
    <i r="2">
      <x v="7"/>
    </i>
    <i r="2">
      <x v="8"/>
    </i>
    <i r="1">
      <x v="3"/>
    </i>
    <i r="2">
      <x v="9"/>
    </i>
    <i r="2">
      <x v="10"/>
    </i>
    <i r="2">
      <x v="11"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>
      <x v="2"/>
    </i>
    <i r="1">
      <x v="2"/>
    </i>
    <i r="2">
      <x v="6"/>
    </i>
    <i r="2">
      <x v="7"/>
    </i>
    <i r="2">
      <x v="8"/>
    </i>
    <i r="1">
      <x v="3"/>
    </i>
    <i r="2">
      <x v="9"/>
    </i>
    <i r="2">
      <x v="10"/>
    </i>
    <i r="2">
      <x v="11"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>
      <x v="3"/>
    </i>
    <i r="1">
      <x v="2"/>
    </i>
    <i r="2">
      <x v="6"/>
    </i>
    <i r="2">
      <x v="7"/>
    </i>
    <i r="2">
      <x v="8"/>
    </i>
    <i r="1">
      <x v="3"/>
    </i>
    <i r="2">
      <x v="9"/>
    </i>
    <i r="2">
      <x v="10"/>
    </i>
    <i r="2">
      <x v="11"/>
    </i>
    <i r="1">
      <x/>
    </i>
    <i r="2">
      <x/>
    </i>
    <i r="2">
      <x v="1"/>
    </i>
    <i t="grand">
      <x/>
    </i>
  </rowItems>
  <colItems count="1">
    <i/>
  </colItems>
  <dataFields count="1">
    <dataField name="Total Sales" fld="0" baseField="0" baseItem="0"/>
  </dataFields>
  <pivotHierarchies count="2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Sales in Period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48"/>
    <rowHierarchyUsage hierarchyUsage="51"/>
    <rowHierarchyUsage hierarchyUsage="5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4.xml><?xml version="1.0" encoding="utf-8"?>
<pivotTableDefinition xmlns="http://schemas.openxmlformats.org/spreadsheetml/2006/main" name="PivotTable4" cacheId="343" applyNumberFormats="0" applyBorderFormats="0" applyFontFormats="0" applyPatternFormats="0" applyAlignmentFormats="0" applyWidthHeightFormats="1" dataCaption="Values" tag="f7611ae2-f2ec-40bf-a10d-fe723c30e080" updatedVersion="5" minRefreshableVersion="3" useAutoFormatting="1" rowGrandTotals="0" colGrandTotals="0" itemPrintTitles="1" createdVersion="4" indent="0" outline="1" outlineData="1" multipleFieldFilters="0" rowHeaderCaption="Year &gt; Qtr &gt; Period">
  <location ref="B3:F63" firstHeaderRow="0" firstDataRow="1" firstDataCol="1"/>
  <pivotFields count="7">
    <pivotField dataField="1" showAll="0"/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xis="axisRow" allDrilled="1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dataField="1" showAll="0"/>
    <pivotField dataField="1" showAll="0"/>
    <pivotField dataField="1" showAll="0"/>
  </pivotFields>
  <rowFields count="3">
    <field x="1"/>
    <field x="3"/>
    <field x="2"/>
  </rowFields>
  <rowItems count="60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>
      <x v="1"/>
    </i>
    <i r="1">
      <x v="2"/>
    </i>
    <i r="2">
      <x v="6"/>
    </i>
    <i r="2">
      <x v="7"/>
    </i>
    <i r="2">
      <x v="8"/>
    </i>
    <i r="1">
      <x v="3"/>
    </i>
    <i r="2">
      <x v="9"/>
    </i>
    <i r="2">
      <x v="10"/>
    </i>
    <i r="2">
      <x v="11"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>
      <x v="2"/>
    </i>
    <i r="1">
      <x v="2"/>
    </i>
    <i r="2">
      <x v="6"/>
    </i>
    <i r="2">
      <x v="7"/>
    </i>
    <i r="2">
      <x v="8"/>
    </i>
    <i r="1">
      <x v="3"/>
    </i>
    <i r="2">
      <x v="9"/>
    </i>
    <i r="2">
      <x v="10"/>
    </i>
    <i r="2">
      <x v="11"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>
      <x v="3"/>
    </i>
    <i r="1">
      <x v="2"/>
    </i>
    <i r="2">
      <x v="6"/>
    </i>
    <i r="2">
      <x v="7"/>
    </i>
    <i r="2">
      <x v="8"/>
    </i>
    <i r="1">
      <x v="3"/>
    </i>
    <i r="2">
      <x v="9"/>
    </i>
    <i r="2">
      <x v="10"/>
    </i>
    <i r="2">
      <x v="11"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PeriodStartDate" fld="5" baseField="0" baseItem="0"/>
    <dataField name="PeriodEndDate" fld="6" baseField="0" baseItem="0"/>
    <dataField name="Days in Period" fld="4" baseField="0" baseItem="0"/>
    <dataField name="Total Sales" fld="0" baseField="0" baseItem="0"/>
  </dataFields>
  <conditionalFormats count="2">
    <conditionalFormat scope="field" priority="4">
      <pivotAreas count="1">
        <pivotArea outline="0" collapsedLevelsAreSubtotals="1" fieldPosition="0">
          <references count="2">
            <reference field="4294967294" count="1" selected="0">
              <x v="2"/>
            </reference>
            <reference field="2" count="0" selected="0"/>
          </references>
        </pivotArea>
      </pivotAreas>
    </conditionalFormat>
    <conditionalFormat scope="field" priority="5">
      <pivotAreas count="1">
        <pivotArea outline="0" collapsedLevelsAreSubtotals="1" fieldPosition="0">
          <references count="2">
            <reference field="4294967294" count="1" selected="0">
              <x v="3"/>
            </reference>
            <reference field="2" count="0" selected="0"/>
          </references>
        </pivotArea>
      </pivotAreas>
    </conditionalFormat>
  </conditionalFormats>
  <pivotHierarchies count="2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eriodStartDate"/>
    <pivotHierarchy dragToRow="0" dragToCol="0" dragToPage="0" dragToData="1" caption="PeriodEndDate"/>
    <pivotHierarchy dragToRow="0" dragToCol="0" dragToPage="0" dragToData="1" caption="Sales in Period"/>
    <pivotHierarchy dragToRow="0" dragToCol="0" dragToPage="0" dragToData="1" caption="Days in Period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48"/>
    <rowHierarchyUsage hierarchyUsage="51"/>
    <rowHierarchyUsage hierarchyUsage="5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5.xml><?xml version="1.0" encoding="utf-8"?>
<pivotTableDefinition xmlns="http://schemas.openxmlformats.org/spreadsheetml/2006/main" name="PivotTable6" cacheId="346" applyNumberFormats="0" applyBorderFormats="0" applyFontFormats="0" applyPatternFormats="0" applyAlignmentFormats="0" applyWidthHeightFormats="1" dataCaption="Values" tag="11d8b119-463d-44fb-bd06-50a85cc9c302" updatedVersion="5" minRefreshableVersion="3" useAutoFormatting="1" rowGrandTotals="0" colGrandTotals="0" itemPrintTitles="1" createdVersion="4" indent="0" outline="1" outlineData="1" multipleFieldFilters="0" rowHeaderCaption="Year &gt; Qtr &gt; Period">
  <location ref="H3:K63" firstHeaderRow="0" firstDataRow="1" firstDataCol="1"/>
  <pivotFields count="6">
    <pivotField dataField="1" showAll="0"/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xis="axisRow" allDrilled="1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dataField="1" showAll="0"/>
    <pivotField dataField="1" showAll="0"/>
  </pivotFields>
  <rowFields count="3">
    <field x="1"/>
    <field x="3"/>
    <field x="2"/>
  </rowFields>
  <rowItems count="60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>
      <x v="1"/>
    </i>
    <i r="1">
      <x v="2"/>
    </i>
    <i r="2">
      <x v="6"/>
    </i>
    <i r="2">
      <x v="7"/>
    </i>
    <i r="2">
      <x v="8"/>
    </i>
    <i r="1">
      <x v="3"/>
    </i>
    <i r="2">
      <x v="9"/>
    </i>
    <i r="2">
      <x v="10"/>
    </i>
    <i r="2">
      <x v="11"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>
      <x v="2"/>
    </i>
    <i r="1">
      <x v="2"/>
    </i>
    <i r="2">
      <x v="6"/>
    </i>
    <i r="2">
      <x v="7"/>
    </i>
    <i r="2">
      <x v="8"/>
    </i>
    <i r="1">
      <x v="3"/>
    </i>
    <i r="2">
      <x v="9"/>
    </i>
    <i r="2">
      <x v="10"/>
    </i>
    <i r="2">
      <x v="11"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>
      <x v="3"/>
    </i>
    <i r="1">
      <x v="2"/>
    </i>
    <i r="2">
      <x v="6"/>
    </i>
    <i r="2">
      <x v="7"/>
    </i>
    <i r="2">
      <x v="8"/>
    </i>
    <i r="1">
      <x v="3"/>
    </i>
    <i r="2">
      <x v="9"/>
    </i>
    <i r="2">
      <x v="10"/>
    </i>
    <i r="2">
      <x v="11"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</rowItems>
  <colFields count="1">
    <field x="-2"/>
  </colFields>
  <colItems count="3">
    <i>
      <x/>
    </i>
    <i i="1">
      <x v="1"/>
    </i>
    <i i="2">
      <x v="2"/>
    </i>
  </colItems>
  <dataFields count="3">
    <dataField name="Days in Period" fld="4" baseField="0" baseItem="0"/>
    <dataField name="Total Sales" fld="0" baseField="0" baseItem="0"/>
    <dataField name="Sales per Day in Period" fld="5" baseField="0" baseItem="0"/>
  </dataFields>
  <conditionalFormats count="3">
    <conditionalFormat scope="data" priority="1">
      <pivotAreas count="1">
        <pivotArea outline="0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scope="field" priority="2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2" count="0" selected="0"/>
          </references>
        </pivotArea>
      </pivotAreas>
    </conditionalFormat>
    <conditionalFormat scope="field" priority="3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2" count="0" selected="0"/>
          </references>
        </pivotArea>
      </pivotAreas>
    </conditionalFormat>
  </conditionalFormats>
  <pivotHierarchies count="2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Sales per Day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eriodStartDate"/>
    <pivotHierarchy dragToRow="0" dragToCol="0" dragToPage="0" dragToData="1" caption="PeriodEndDate"/>
    <pivotHierarchy dragToRow="0" dragToCol="0" dragToPage="0" dragToData="1" caption="Sales in Period"/>
    <pivotHierarchy dragToRow="0" dragToCol="0" dragToPage="0" dragToData="1" caption="Days in Period"/>
    <pivotHierarchy dragToRow="0" dragToCol="0" dragToPage="0" dragToData="1" caption="Sales per Day in Period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48"/>
    <rowHierarchyUsage hierarchyUsage="51"/>
    <rowHierarchyUsage hierarchyUsage="5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6.xml><?xml version="1.0" encoding="utf-8"?>
<pivotTableDefinition xmlns="http://schemas.openxmlformats.org/spreadsheetml/2006/main" name="PivotTable4" cacheId="349" applyNumberFormats="0" applyBorderFormats="0" applyFontFormats="0" applyPatternFormats="0" applyAlignmentFormats="0" applyWidthHeightFormats="1" dataCaption="Values" tag="8d39a60b-95c2-482b-97ac-b659903a7afe" updatedVersion="5" minRefreshableVersion="3" useAutoFormatting="1" itemPrintTitles="1" createdVersion="4" indent="0" outline="1" outlineData="1" multipleFieldFilters="0" rowHeaderCaption="YearPeriod">
  <location ref="B3:D43" firstHeaderRow="0" firstDataRow="1" firstDataCol="1"/>
  <pivotFields count="4">
    <pivotField axis="axisRow" allDrilled="1" showAll="0" dataSourceSort="1" defaultAttributeDrillState="1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allDrilled="1" showAll="0" dataSourceSort="1" defaultAttributeDrillState="1">
      <items count="3">
        <item s="1" x="0"/>
        <item s="1" x="1"/>
        <item t="default"/>
      </items>
    </pivotField>
    <pivotField dataField="1" showAll="0"/>
    <pivotField dataField="1" showAll="0"/>
  </pivotFields>
  <rowFields count="1">
    <field x="0"/>
  </rowFields>
  <row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rowItems>
  <colFields count="1">
    <field x="-2"/>
  </colFields>
  <colItems count="2">
    <i>
      <x/>
    </i>
    <i i="1">
      <x v="1"/>
    </i>
  </colItems>
  <dataFields count="2">
    <dataField name="Sales per Day in Period" fld="3" baseField="0" baseItem="0"/>
    <dataField name="Prior Period Sales per Day" fld="2" baseField="0" baseItem="0"/>
  </dataFields>
  <formats count="5">
    <format dxfId="85">
      <pivotArea dataOnly="0" fieldPosition="0">
        <references count="1">
          <reference field="0" count="1">
            <x v="6"/>
          </reference>
        </references>
      </pivotArea>
    </format>
    <format dxfId="84">
      <pivotArea collapsedLevelsAreSubtotals="1" fieldPosition="0">
        <references count="1">
          <reference field="0" count="1">
            <x v="18"/>
          </reference>
        </references>
      </pivotArea>
    </format>
    <format dxfId="83">
      <pivotArea dataOnly="0" labelOnly="1" fieldPosition="0">
        <references count="1">
          <reference field="0" count="1">
            <x v="18"/>
          </reference>
        </references>
      </pivotArea>
    </format>
    <format dxfId="8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Hierarchies count="2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eriodStartDate"/>
    <pivotHierarchy dragToRow="0" dragToCol="0" dragToPage="0" dragToData="1" caption="PeriodEndDate"/>
    <pivotHierarchy dragToRow="0" dragToCol="0" dragToPage="0" dragToData="1" caption="Sales in Period"/>
    <pivotHierarchy dragToRow="0" dragToCol="0" dragToPage="0" dragToData="1" caption="Days in Period"/>
    <pivotHierarchy dragToRow="0" dragToCol="0" dragToPage="0" dragToData="1" caption="Sales per Day in Period"/>
    <pivotHierarchy dragToRow="0" dragToCol="0" dragToPage="0" dragToData="1" caption="Prior Period Sales per Day"/>
    <pivotHierarchy dragToRow="0" dragToCol="0" dragToPage="0" dragToData="1"/>
    <pivotHierarchy dragToRow="0" dragToCol="0" dragToPage="0" dragToData="1"/>
    <pivotHierarchy dragToRow="0" dragToCol="0" dragToPage="0" dragToData="1" caption="YOY Period Sales"/>
    <pivotHierarchy dragToRow="0" dragToCol="0" dragToPage="0" dragToData="1" caption="VALUES - 12"/>
    <pivotHierarchy dragToRow="0" dragToCol="0" dragToPage="0" dragToData="1" caption="YTD Period Sales"/>
    <pivotHierarchy dragToRow="0" dragToCol="0" dragToPage="0" dragToData="1" caption="YOY Period Sales per Day"/>
    <pivotHierarchy dragToRow="0" dragToCol="0" dragToPage="0" dragToData="1" caption="Sales per Day Growth vs Same Period Last Year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5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7.xml><?xml version="1.0" encoding="utf-8"?>
<pivotTableDefinition xmlns="http://schemas.openxmlformats.org/spreadsheetml/2006/main" name="PivotTable4" cacheId="328" applyNumberFormats="0" applyBorderFormats="0" applyFontFormats="0" applyPatternFormats="0" applyAlignmentFormats="0" applyWidthHeightFormats="1" dataCaption="Values" tag="2ee0522c-e30b-48a5-841f-aa6954262d9e" updatedVersion="5" minRefreshableVersion="3" useAutoFormatting="1" itemPrintTitles="1" createdVersion="4" indent="0" outline="1" outlineData="1" multipleFieldFilters="0" rowHeaderCaption="YearPeriod">
  <location ref="B3:D43" firstHeaderRow="0" firstDataRow="1" firstDataCol="1"/>
  <pivotFields count="4">
    <pivotField axis="axisRow" allDrilled="1" showAll="0" dataSourceSort="1" defaultAttributeDrillState="1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allDrilled="1" showAll="0" dataSourceSort="1" defaultAttributeDrillState="1">
      <items count="3">
        <item s="1" x="0"/>
        <item s="1" x="1"/>
        <item t="default"/>
      </items>
    </pivotField>
    <pivotField dataField="1" showAll="0"/>
    <pivotField dataField="1" showAll="0"/>
  </pivotFields>
  <rowFields count="1">
    <field x="0"/>
  </rowFields>
  <row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rowItems>
  <colFields count="1">
    <field x="-2"/>
  </colFields>
  <colItems count="2">
    <i>
      <x/>
    </i>
    <i i="1">
      <x v="1"/>
    </i>
  </colItems>
  <dataFields count="2">
    <dataField name="Sales in Period" fld="2" baseField="0" baseItem="0"/>
    <dataField name="Prior Period Sales" fld="3" baseField="0" baseItem="0"/>
  </dataFields>
  <formats count="5">
    <format dxfId="80">
      <pivotArea dataOnly="0" fieldPosition="0">
        <references count="1">
          <reference field="0" count="1">
            <x v="6"/>
          </reference>
        </references>
      </pivotArea>
    </format>
    <format dxfId="79">
      <pivotArea collapsedLevelsAreSubtotals="1" fieldPosition="0">
        <references count="1">
          <reference field="0" count="1">
            <x v="18"/>
          </reference>
        </references>
      </pivotArea>
    </format>
    <format dxfId="78">
      <pivotArea dataOnly="0" labelOnly="1" fieldPosition="0">
        <references count="1">
          <reference field="0" count="1">
            <x v="18"/>
          </reference>
        </references>
      </pivotArea>
    </format>
    <format dxfId="7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6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Hierarchies count="2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eriodStartDate"/>
    <pivotHierarchy dragToRow="0" dragToCol="0" dragToPage="0" dragToData="1" caption="PeriodEndDate"/>
    <pivotHierarchy dragToRow="0" dragToCol="0" dragToPage="0" dragToData="1" caption="Sales in Period"/>
    <pivotHierarchy dragToRow="0" dragToCol="0" dragToPage="0" dragToData="1" caption="Days in Period"/>
    <pivotHierarchy dragToRow="0" dragToCol="0" dragToPage="0" dragToData="1" caption="Sales per Day in Period"/>
    <pivotHierarchy dragToRow="0" dragToCol="0" dragToPage="0" dragToData="1" caption="Prior Period Sales per Day"/>
    <pivotHierarchy dragToRow="0" dragToCol="0" dragToPage="0" dragToData="1"/>
    <pivotHierarchy dragToRow="0" dragToCol="0" dragToPage="0" dragToData="1"/>
    <pivotHierarchy dragToRow="0" dragToCol="0" dragToPage="0" dragToData="1" caption="YOY Period Sales"/>
    <pivotHierarchy dragToRow="0" dragToCol="0" dragToPage="0" dragToData="1" caption="VALUES - 12"/>
    <pivotHierarchy dragToRow="0" dragToCol="0" dragToPage="0" dragToData="1" caption="YTD Period Sales"/>
    <pivotHierarchy dragToRow="0" dragToCol="0" dragToPage="0" dragToData="1" caption="YOY Period Sales per Day"/>
    <pivotHierarchy dragToRow="0" dragToCol="0" dragToPage="0" dragToData="1" caption="Sales per Day Growth vs Same Period Last Year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rior Period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5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8.xml><?xml version="1.0" encoding="utf-8"?>
<pivotTableDefinition xmlns="http://schemas.openxmlformats.org/spreadsheetml/2006/main" name="PivotTable4" cacheId="352" applyNumberFormats="0" applyBorderFormats="0" applyFontFormats="0" applyPatternFormats="0" applyAlignmentFormats="0" applyWidthHeightFormats="1" dataCaption="Values" tag="d6929f49-7f38-4e9f-a244-01b6c0575dae" updatedVersion="5" minRefreshableVersion="3" useAutoFormatting="1" rowGrandTotals="0" colGrandTotals="0" itemPrintTitles="1" createdVersion="4" indent="0" outline="1" outlineData="1" multipleFieldFilters="0" rowHeaderCaption="Year - Qtr - Period">
  <location ref="B3:D45" firstHeaderRow="0" firstDataRow="1" firstDataCol="1"/>
  <pivotFields count="4">
    <pivotField axis="axisRow" allDrilled="1" showAll="0" dataSourceSort="1" defaultAttributeDrillState="1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allDrilled="1" showAll="0" dataSourceSort="1" defaultAttributeDrillState="1">
      <items count="3">
        <item s="1" x="0"/>
        <item s="1" x="1"/>
        <item t="default"/>
      </items>
    </pivotField>
    <pivotField dataField="1" showAll="0"/>
    <pivotField dataField="1" showAll="0"/>
  </pivotFields>
  <rowFields count="1">
    <field x="0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</rowItems>
  <colFields count="1">
    <field x="-2"/>
  </colFields>
  <colItems count="2">
    <i>
      <x/>
    </i>
    <i i="1">
      <x v="1"/>
    </i>
  </colItems>
  <dataFields count="2">
    <dataField name="Sales in Period" fld="3" baseField="0" baseItem="0"/>
    <dataField name="YOY Period Sales" fld="2" baseField="0" baseItem="0"/>
  </dataFields>
  <formats count="3">
    <format dxfId="75">
      <pivotArea dataOnly="0" fieldPosition="0">
        <references count="1">
          <reference field="0" count="1">
            <x v="6"/>
          </reference>
        </references>
      </pivotArea>
    </format>
    <format dxfId="74">
      <pivotArea collapsedLevelsAreSubtotals="1" fieldPosition="0">
        <references count="1">
          <reference field="0" count="1">
            <x v="18"/>
          </reference>
        </references>
      </pivotArea>
    </format>
    <format dxfId="73">
      <pivotArea dataOnly="0" labelOnly="1" fieldPosition="0">
        <references count="1">
          <reference field="0" count="1">
            <x v="18"/>
          </reference>
        </references>
      </pivotArea>
    </format>
  </formats>
  <pivotHierarchies count="2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eriodStartDate"/>
    <pivotHierarchy dragToRow="0" dragToCol="0" dragToPage="0" dragToData="1" caption="PeriodEndDate"/>
    <pivotHierarchy dragToRow="0" dragToCol="0" dragToPage="0" dragToData="1" caption="Sales in Period"/>
    <pivotHierarchy dragToRow="0" dragToCol="0" dragToPage="0" dragToData="1" caption="Days in Period"/>
    <pivotHierarchy dragToRow="0" dragToCol="0" dragToPage="0" dragToData="1" caption="Sales per Day in Period"/>
    <pivotHierarchy dragToRow="0" dragToCol="0" dragToPage="0" dragToData="1" caption="Prior Period Sales per Day"/>
    <pivotHierarchy dragToRow="0" dragToCol="0" dragToPage="0" dragToData="1"/>
    <pivotHierarchy dragToRow="0" dragToCol="0" dragToPage="0" dragToData="1"/>
    <pivotHierarchy dragToRow="0" dragToCol="0" dragToPage="0" dragToData="1" caption="YOY Period Sales"/>
    <pivotHierarchy dragToRow="0" dragToCol="0" dragToPage="0" dragToData="1" caption="VALUES - 12"/>
    <pivotHierarchy dragToRow="0" dragToCol="0" dragToPage="0" dragToData="1" caption="YTD Period Sales"/>
    <pivotHierarchy dragToRow="0" dragToCol="0" dragToPage="0" dragToData="1" caption="YOY Period Sales per Day"/>
    <pivotHierarchy dragToRow="0" dragToCol="0" dragToPage="0" dragToData="1" caption="Sales per Day Growth vs Same Period Last Year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5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9.xml><?xml version="1.0" encoding="utf-8"?>
<pivotTableDefinition xmlns="http://schemas.openxmlformats.org/spreadsheetml/2006/main" name="PivotTable4" cacheId="355" applyNumberFormats="0" applyBorderFormats="0" applyFontFormats="0" applyPatternFormats="0" applyAlignmentFormats="0" applyWidthHeightFormats="1" dataCaption="Values" tag="2214f6f2-2af8-418f-94d2-87e9a125a0cf" updatedVersion="5" minRefreshableVersion="3" useAutoFormatting="1" rowGrandTotals="0" colGrandTotals="0" itemPrintTitles="1" createdVersion="4" indent="0" outline="1" outlineData="1" multipleFieldFilters="0" rowHeaderCaption="Year - Qtr - Period">
  <location ref="B3:E45" firstHeaderRow="0" firstDataRow="1" firstDataCol="1"/>
  <pivotFields count="5">
    <pivotField axis="axisRow" allDrilled="1" showAll="0" dataSourceSort="1" defaultAttributeDrillState="1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allDrilled="1" showAll="0" dataSourceSort="1" defaultAttributeDrillState="1">
      <items count="3">
        <item s="1" x="0"/>
        <item s="1" x="1"/>
        <item t="default"/>
      </items>
    </pivotField>
    <pivotField dataField="1" showAll="0"/>
    <pivotField dataField="1" showAll="0"/>
    <pivotField dataField="1" showAll="0"/>
  </pivotFields>
  <rowFields count="1">
    <field x="0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</rowItems>
  <colFields count="1">
    <field x="-2"/>
  </colFields>
  <colItems count="3">
    <i>
      <x/>
    </i>
    <i i="1">
      <x v="1"/>
    </i>
    <i i="2">
      <x v="2"/>
    </i>
  </colItems>
  <dataFields count="3">
    <dataField name="Sales in Period" fld="3" baseField="0" baseItem="0"/>
    <dataField name="YOY Period Sales" fld="2" baseField="0" baseItem="0"/>
    <dataField name="YTD Period Sales" fld="4" baseField="0" baseItem="0"/>
  </dataFields>
  <formats count="3">
    <format dxfId="72">
      <pivotArea dataOnly="0" fieldPosition="0">
        <references count="1">
          <reference field="0" count="1">
            <x v="6"/>
          </reference>
        </references>
      </pivotArea>
    </format>
    <format dxfId="71">
      <pivotArea collapsedLevelsAreSubtotals="1" fieldPosition="0">
        <references count="1">
          <reference field="0" count="1">
            <x v="18"/>
          </reference>
        </references>
      </pivotArea>
    </format>
    <format dxfId="70">
      <pivotArea dataOnly="0" labelOnly="1" fieldPosition="0">
        <references count="1">
          <reference field="0" count="1">
            <x v="18"/>
          </reference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2"/>
            </reference>
            <reference field="0" count="0" selected="0"/>
          </references>
        </pivotArea>
      </pivotAreas>
    </conditionalFormat>
  </conditionalFormats>
  <pivotHierarchies count="2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eriodStartDate"/>
    <pivotHierarchy dragToRow="0" dragToCol="0" dragToPage="0" dragToData="1" caption="PeriodEndDate"/>
    <pivotHierarchy dragToRow="0" dragToCol="0" dragToPage="0" dragToData="1" caption="Sales in Period"/>
    <pivotHierarchy dragToRow="0" dragToCol="0" dragToPage="0" dragToData="1" caption="Days in Period"/>
    <pivotHierarchy dragToRow="0" dragToCol="0" dragToPage="0" dragToData="1" caption="Sales per Day in Period"/>
    <pivotHierarchy dragToRow="0" dragToCol="0" dragToPage="0" dragToData="1" caption="Prior Period Sales per Day"/>
    <pivotHierarchy dragToRow="0" dragToCol="0" dragToPage="0" dragToData="1"/>
    <pivotHierarchy dragToRow="0" dragToCol="0" dragToPage="0" dragToData="1"/>
    <pivotHierarchy dragToRow="0" dragToCol="0" dragToPage="0" dragToData="1" caption="YOY Period Sales"/>
    <pivotHierarchy dragToRow="0" dragToCol="0" dragToPage="0" dragToData="1" caption="VALUES - 12"/>
    <pivotHierarchy dragToRow="0" dragToCol="0" dragToPage="0" dragToData="1" caption="YTD Period Sales"/>
    <pivotHierarchy dragToRow="0" dragToCol="0" dragToPage="0" dragToData="1" caption="YOY Period Sales per Day"/>
    <pivotHierarchy dragToRow="0" dragToCol="0" dragToPage="0" dragToData="1" caption="Sales per Day Growth vs Same Period Last Year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5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powerpivotpro.com/" TargetMode="External"/><Relationship Id="rId1" Type="http://schemas.openxmlformats.org/officeDocument/2006/relationships/hyperlink" Target="http://www.powerpivotpro.com/the-book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4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5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ivotTable" Target="../pivotTables/pivotTable17.xml"/><Relationship Id="rId1" Type="http://schemas.openxmlformats.org/officeDocument/2006/relationships/pivotTable" Target="../pivotTables/pivotTable16.xml"/><Relationship Id="rId4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ivotTable" Target="../pivotTables/pivotTable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7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E2:H8"/>
  <sheetViews>
    <sheetView showGridLines="0" tabSelected="1" workbookViewId="0"/>
  </sheetViews>
  <sheetFormatPr defaultRowHeight="15" x14ac:dyDescent="0.25"/>
  <cols>
    <col min="3" max="3" width="12.140625" bestFit="1" customWidth="1"/>
  </cols>
  <sheetData>
    <row r="2" spans="5:8" x14ac:dyDescent="0.25">
      <c r="E2" t="s">
        <v>40</v>
      </c>
    </row>
    <row r="3" spans="5:8" ht="18.75" x14ac:dyDescent="0.3">
      <c r="E3" s="34" t="s">
        <v>102</v>
      </c>
      <c r="F3" s="34"/>
      <c r="G3" s="34"/>
      <c r="H3" s="34"/>
    </row>
    <row r="4" spans="5:8" x14ac:dyDescent="0.25">
      <c r="E4" t="s">
        <v>103</v>
      </c>
    </row>
    <row r="5" spans="5:8" ht="15.75" x14ac:dyDescent="0.25">
      <c r="E5" s="35" t="s">
        <v>41</v>
      </c>
      <c r="F5" s="35"/>
      <c r="G5" s="35"/>
      <c r="H5" s="35"/>
    </row>
    <row r="7" spans="5:8" x14ac:dyDescent="0.25">
      <c r="E7" t="s">
        <v>42</v>
      </c>
    </row>
    <row r="8" spans="5:8" x14ac:dyDescent="0.25">
      <c r="E8" t="s">
        <v>104</v>
      </c>
    </row>
  </sheetData>
  <mergeCells count="2">
    <mergeCell ref="E3:H3"/>
    <mergeCell ref="E5:H5"/>
  </mergeCells>
  <hyperlinks>
    <hyperlink ref="E3" r:id="rId1" display="DAX Formulas for PowerPivot"/>
    <hyperlink ref="E5" r:id="rId2"/>
  </hyperlinks>
  <printOptions horizontalCentered="1"/>
  <pageMargins left="0.25" right="0.25" top="0.25" bottom="0.5" header="0.3" footer="0.25"/>
  <pageSetup fitToHeight="0" orientation="portrait" r:id="rId3"/>
  <headerFooter>
    <oddFooter>&amp;LHighly Confidential - For Senior Executives Eyes Only&amp;CPage &amp;P of &amp;N</oddFooter>
  </headerFooter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C3:L1161"/>
  <sheetViews>
    <sheetView workbookViewId="0">
      <selection activeCell="I34" sqref="I34"/>
    </sheetView>
  </sheetViews>
  <sheetFormatPr defaultRowHeight="15" x14ac:dyDescent="0.25"/>
  <cols>
    <col min="3" max="3" width="10.7109375" bestFit="1" customWidth="1"/>
    <col min="7" max="8" width="10.7109375" bestFit="1" customWidth="1"/>
  </cols>
  <sheetData>
    <row r="3" spans="3:12" x14ac:dyDescent="0.25">
      <c r="C3" s="4" t="s">
        <v>2</v>
      </c>
      <c r="F3" t="s">
        <v>3</v>
      </c>
      <c r="G3" t="s">
        <v>4</v>
      </c>
      <c r="H3" t="s">
        <v>5</v>
      </c>
      <c r="I3" t="s">
        <v>6</v>
      </c>
      <c r="J3" t="s">
        <v>1</v>
      </c>
      <c r="K3" t="s">
        <v>7</v>
      </c>
      <c r="L3" t="s">
        <v>8</v>
      </c>
    </row>
    <row r="4" spans="3:12" x14ac:dyDescent="0.25">
      <c r="C4" s="6">
        <v>37803</v>
      </c>
      <c r="F4">
        <v>1</v>
      </c>
      <c r="G4" s="7">
        <v>37073</v>
      </c>
      <c r="H4" s="5">
        <f>G4+27</f>
        <v>37100</v>
      </c>
      <c r="I4">
        <f>H4-G4+1</f>
        <v>28</v>
      </c>
      <c r="J4">
        <v>2001</v>
      </c>
      <c r="K4">
        <v>7</v>
      </c>
      <c r="L4">
        <v>3</v>
      </c>
    </row>
    <row r="5" spans="3:12" x14ac:dyDescent="0.25">
      <c r="C5" s="6">
        <v>37804</v>
      </c>
      <c r="F5">
        <v>2</v>
      </c>
      <c r="G5" s="5">
        <f t="shared" ref="G5:G42" si="0">H4+1</f>
        <v>37101</v>
      </c>
      <c r="H5" s="5">
        <f>G5+27</f>
        <v>37128</v>
      </c>
      <c r="I5">
        <f t="shared" ref="I5:I18" si="1">H5-G5+1</f>
        <v>28</v>
      </c>
      <c r="J5">
        <v>2001</v>
      </c>
      <c r="K5">
        <v>8</v>
      </c>
      <c r="L5">
        <v>3</v>
      </c>
    </row>
    <row r="6" spans="3:12" x14ac:dyDescent="0.25">
      <c r="C6" s="6">
        <v>37805</v>
      </c>
      <c r="F6">
        <v>3</v>
      </c>
      <c r="G6" s="5">
        <f t="shared" si="0"/>
        <v>37129</v>
      </c>
      <c r="H6" s="5">
        <f>G6+34</f>
        <v>37163</v>
      </c>
      <c r="I6">
        <f t="shared" si="1"/>
        <v>35</v>
      </c>
      <c r="J6">
        <v>2001</v>
      </c>
      <c r="K6">
        <v>9</v>
      </c>
      <c r="L6">
        <v>3</v>
      </c>
    </row>
    <row r="7" spans="3:12" x14ac:dyDescent="0.25">
      <c r="C7" s="6">
        <v>37806</v>
      </c>
      <c r="F7">
        <v>4</v>
      </c>
      <c r="G7" s="7">
        <f t="shared" si="0"/>
        <v>37164</v>
      </c>
      <c r="H7" s="5">
        <f>G7+27</f>
        <v>37191</v>
      </c>
      <c r="I7">
        <f t="shared" si="1"/>
        <v>28</v>
      </c>
      <c r="J7">
        <v>2001</v>
      </c>
      <c r="K7">
        <v>10</v>
      </c>
      <c r="L7">
        <v>4</v>
      </c>
    </row>
    <row r="8" spans="3:12" x14ac:dyDescent="0.25">
      <c r="C8" s="6">
        <v>37807</v>
      </c>
      <c r="F8">
        <v>5</v>
      </c>
      <c r="G8" s="5">
        <f t="shared" si="0"/>
        <v>37192</v>
      </c>
      <c r="H8" s="5">
        <f>G8+27</f>
        <v>37219</v>
      </c>
      <c r="I8">
        <f t="shared" si="1"/>
        <v>28</v>
      </c>
      <c r="J8">
        <v>2001</v>
      </c>
      <c r="K8">
        <v>11</v>
      </c>
      <c r="L8">
        <v>4</v>
      </c>
    </row>
    <row r="9" spans="3:12" x14ac:dyDescent="0.25">
      <c r="C9" s="6">
        <v>37808</v>
      </c>
      <c r="F9">
        <v>6</v>
      </c>
      <c r="G9" s="5">
        <f t="shared" si="0"/>
        <v>37220</v>
      </c>
      <c r="H9" s="5">
        <f>G9+34</f>
        <v>37254</v>
      </c>
      <c r="I9">
        <f t="shared" si="1"/>
        <v>35</v>
      </c>
      <c r="J9">
        <v>2001</v>
      </c>
      <c r="K9">
        <v>12</v>
      </c>
      <c r="L9">
        <v>4</v>
      </c>
    </row>
    <row r="10" spans="3:12" x14ac:dyDescent="0.25">
      <c r="C10" s="6">
        <v>37809</v>
      </c>
      <c r="F10">
        <v>7</v>
      </c>
      <c r="G10" s="7">
        <f t="shared" si="0"/>
        <v>37255</v>
      </c>
      <c r="H10" s="5">
        <f>G10+27</f>
        <v>37282</v>
      </c>
      <c r="I10">
        <f t="shared" si="1"/>
        <v>28</v>
      </c>
      <c r="J10">
        <v>2002</v>
      </c>
      <c r="K10">
        <v>1</v>
      </c>
      <c r="L10">
        <v>1</v>
      </c>
    </row>
    <row r="11" spans="3:12" x14ac:dyDescent="0.25">
      <c r="C11" s="6">
        <v>37810</v>
      </c>
      <c r="F11">
        <v>8</v>
      </c>
      <c r="G11" s="5">
        <f t="shared" si="0"/>
        <v>37283</v>
      </c>
      <c r="H11" s="5">
        <f>G11+27</f>
        <v>37310</v>
      </c>
      <c r="I11">
        <f t="shared" si="1"/>
        <v>28</v>
      </c>
      <c r="J11">
        <v>2002</v>
      </c>
      <c r="K11">
        <v>2</v>
      </c>
      <c r="L11">
        <v>1</v>
      </c>
    </row>
    <row r="12" spans="3:12" x14ac:dyDescent="0.25">
      <c r="C12" s="6">
        <v>37811</v>
      </c>
      <c r="F12">
        <v>9</v>
      </c>
      <c r="G12" s="5">
        <f t="shared" si="0"/>
        <v>37311</v>
      </c>
      <c r="H12" s="5">
        <f>G12+34</f>
        <v>37345</v>
      </c>
      <c r="I12">
        <f t="shared" si="1"/>
        <v>35</v>
      </c>
      <c r="J12">
        <v>2002</v>
      </c>
      <c r="K12">
        <v>3</v>
      </c>
      <c r="L12">
        <v>1</v>
      </c>
    </row>
    <row r="13" spans="3:12" x14ac:dyDescent="0.25">
      <c r="C13" s="6">
        <v>37812</v>
      </c>
      <c r="F13">
        <v>10</v>
      </c>
      <c r="G13" s="7">
        <f t="shared" si="0"/>
        <v>37346</v>
      </c>
      <c r="H13" s="5">
        <f>G13+27</f>
        <v>37373</v>
      </c>
      <c r="I13">
        <f t="shared" si="1"/>
        <v>28</v>
      </c>
      <c r="J13">
        <v>2002</v>
      </c>
      <c r="K13">
        <v>4</v>
      </c>
      <c r="L13">
        <v>2</v>
      </c>
    </row>
    <row r="14" spans="3:12" x14ac:dyDescent="0.25">
      <c r="C14" s="6">
        <v>37813</v>
      </c>
      <c r="F14">
        <v>11</v>
      </c>
      <c r="G14" s="5">
        <f t="shared" si="0"/>
        <v>37374</v>
      </c>
      <c r="H14" s="5">
        <f>G14+27</f>
        <v>37401</v>
      </c>
      <c r="I14">
        <f t="shared" si="1"/>
        <v>28</v>
      </c>
      <c r="J14">
        <v>2002</v>
      </c>
      <c r="K14">
        <v>5</v>
      </c>
      <c r="L14">
        <v>2</v>
      </c>
    </row>
    <row r="15" spans="3:12" x14ac:dyDescent="0.25">
      <c r="C15" s="6">
        <v>37814</v>
      </c>
      <c r="F15">
        <v>12</v>
      </c>
      <c r="G15" s="5">
        <f t="shared" si="0"/>
        <v>37402</v>
      </c>
      <c r="H15" s="5">
        <f>G15+34</f>
        <v>37436</v>
      </c>
      <c r="I15">
        <f t="shared" si="1"/>
        <v>35</v>
      </c>
      <c r="J15">
        <v>2002</v>
      </c>
      <c r="K15">
        <v>6</v>
      </c>
      <c r="L15">
        <v>2</v>
      </c>
    </row>
    <row r="16" spans="3:12" x14ac:dyDescent="0.25">
      <c r="C16" s="6">
        <v>37815</v>
      </c>
      <c r="F16">
        <v>13</v>
      </c>
      <c r="G16" s="7">
        <f t="shared" si="0"/>
        <v>37437</v>
      </c>
      <c r="H16" s="5">
        <f>G16+27</f>
        <v>37464</v>
      </c>
      <c r="I16">
        <f t="shared" si="1"/>
        <v>28</v>
      </c>
      <c r="J16">
        <v>2002</v>
      </c>
      <c r="K16">
        <v>7</v>
      </c>
      <c r="L16">
        <v>3</v>
      </c>
    </row>
    <row r="17" spans="3:12" x14ac:dyDescent="0.25">
      <c r="C17" s="6">
        <v>37816</v>
      </c>
      <c r="F17">
        <v>14</v>
      </c>
      <c r="G17" s="5">
        <f t="shared" si="0"/>
        <v>37465</v>
      </c>
      <c r="H17" s="5">
        <f>G17+27</f>
        <v>37492</v>
      </c>
      <c r="I17">
        <f t="shared" si="1"/>
        <v>28</v>
      </c>
      <c r="J17">
        <v>2002</v>
      </c>
      <c r="K17">
        <v>8</v>
      </c>
      <c r="L17">
        <v>3</v>
      </c>
    </row>
    <row r="18" spans="3:12" x14ac:dyDescent="0.25">
      <c r="C18" s="6">
        <v>37817</v>
      </c>
      <c r="F18">
        <v>15</v>
      </c>
      <c r="G18" s="5">
        <f t="shared" si="0"/>
        <v>37493</v>
      </c>
      <c r="H18" s="5">
        <f>G18+34</f>
        <v>37527</v>
      </c>
      <c r="I18">
        <f t="shared" si="1"/>
        <v>35</v>
      </c>
      <c r="J18">
        <v>2002</v>
      </c>
      <c r="K18">
        <v>9</v>
      </c>
      <c r="L18">
        <v>3</v>
      </c>
    </row>
    <row r="19" spans="3:12" x14ac:dyDescent="0.25">
      <c r="C19" s="6">
        <v>37818</v>
      </c>
      <c r="F19">
        <v>16</v>
      </c>
      <c r="G19" s="7">
        <f t="shared" si="0"/>
        <v>37528</v>
      </c>
      <c r="H19" s="5">
        <f>G19+27</f>
        <v>37555</v>
      </c>
      <c r="I19">
        <f>H19-G19+1</f>
        <v>28</v>
      </c>
      <c r="J19">
        <v>2002</v>
      </c>
      <c r="K19">
        <v>10</v>
      </c>
      <c r="L19">
        <v>4</v>
      </c>
    </row>
    <row r="20" spans="3:12" x14ac:dyDescent="0.25">
      <c r="C20" s="6">
        <v>37819</v>
      </c>
      <c r="F20">
        <v>17</v>
      </c>
      <c r="G20" s="5">
        <f t="shared" si="0"/>
        <v>37556</v>
      </c>
      <c r="H20" s="5">
        <f>G20+27</f>
        <v>37583</v>
      </c>
      <c r="I20">
        <f t="shared" ref="I20:I33" si="2">H20-G20+1</f>
        <v>28</v>
      </c>
      <c r="J20">
        <v>2002</v>
      </c>
      <c r="K20">
        <v>11</v>
      </c>
      <c r="L20">
        <v>4</v>
      </c>
    </row>
    <row r="21" spans="3:12" x14ac:dyDescent="0.25">
      <c r="C21" s="6">
        <v>37820</v>
      </c>
      <c r="F21">
        <v>18</v>
      </c>
      <c r="G21" s="5">
        <f t="shared" si="0"/>
        <v>37584</v>
      </c>
      <c r="H21" s="5">
        <f>G21+34</f>
        <v>37618</v>
      </c>
      <c r="I21">
        <f t="shared" si="2"/>
        <v>35</v>
      </c>
      <c r="J21">
        <v>2002</v>
      </c>
      <c r="K21">
        <v>12</v>
      </c>
      <c r="L21">
        <v>4</v>
      </c>
    </row>
    <row r="22" spans="3:12" x14ac:dyDescent="0.25">
      <c r="C22" s="6">
        <v>37821</v>
      </c>
      <c r="F22">
        <v>19</v>
      </c>
      <c r="G22" s="7">
        <f t="shared" si="0"/>
        <v>37619</v>
      </c>
      <c r="H22" s="5">
        <f>G22+27</f>
        <v>37646</v>
      </c>
      <c r="I22">
        <f t="shared" si="2"/>
        <v>28</v>
      </c>
      <c r="J22">
        <v>2003</v>
      </c>
      <c r="K22">
        <v>1</v>
      </c>
      <c r="L22">
        <v>1</v>
      </c>
    </row>
    <row r="23" spans="3:12" x14ac:dyDescent="0.25">
      <c r="C23" s="6">
        <v>37822</v>
      </c>
      <c r="F23">
        <v>20</v>
      </c>
      <c r="G23" s="5">
        <f t="shared" si="0"/>
        <v>37647</v>
      </c>
      <c r="H23" s="5">
        <f>G23+27</f>
        <v>37674</v>
      </c>
      <c r="I23">
        <f t="shared" si="2"/>
        <v>28</v>
      </c>
      <c r="J23">
        <v>2003</v>
      </c>
      <c r="K23">
        <v>2</v>
      </c>
      <c r="L23">
        <v>1</v>
      </c>
    </row>
    <row r="24" spans="3:12" x14ac:dyDescent="0.25">
      <c r="C24" s="6">
        <v>37823</v>
      </c>
      <c r="F24">
        <v>21</v>
      </c>
      <c r="G24" s="5">
        <f t="shared" si="0"/>
        <v>37675</v>
      </c>
      <c r="H24" s="5">
        <f>G24+34</f>
        <v>37709</v>
      </c>
      <c r="I24">
        <f t="shared" si="2"/>
        <v>35</v>
      </c>
      <c r="J24">
        <v>2003</v>
      </c>
      <c r="K24">
        <v>3</v>
      </c>
      <c r="L24">
        <v>1</v>
      </c>
    </row>
    <row r="25" spans="3:12" x14ac:dyDescent="0.25">
      <c r="C25" s="6">
        <v>37824</v>
      </c>
      <c r="F25">
        <v>22</v>
      </c>
      <c r="G25" s="7">
        <f t="shared" si="0"/>
        <v>37710</v>
      </c>
      <c r="H25" s="5">
        <f>G25+27</f>
        <v>37737</v>
      </c>
      <c r="I25">
        <f t="shared" si="2"/>
        <v>28</v>
      </c>
      <c r="J25">
        <v>2003</v>
      </c>
      <c r="K25">
        <v>4</v>
      </c>
      <c r="L25">
        <v>2</v>
      </c>
    </row>
    <row r="26" spans="3:12" x14ac:dyDescent="0.25">
      <c r="C26" s="6">
        <v>37825</v>
      </c>
      <c r="F26">
        <v>23</v>
      </c>
      <c r="G26" s="5">
        <f t="shared" si="0"/>
        <v>37738</v>
      </c>
      <c r="H26" s="5">
        <f>G26+27</f>
        <v>37765</v>
      </c>
      <c r="I26">
        <f t="shared" si="2"/>
        <v>28</v>
      </c>
      <c r="J26">
        <v>2003</v>
      </c>
      <c r="K26">
        <v>5</v>
      </c>
      <c r="L26">
        <v>2</v>
      </c>
    </row>
    <row r="27" spans="3:12" x14ac:dyDescent="0.25">
      <c r="C27" s="6">
        <v>37826</v>
      </c>
      <c r="F27">
        <v>24</v>
      </c>
      <c r="G27" s="5">
        <f t="shared" si="0"/>
        <v>37766</v>
      </c>
      <c r="H27" s="5">
        <f>G27+34</f>
        <v>37800</v>
      </c>
      <c r="I27">
        <f t="shared" si="2"/>
        <v>35</v>
      </c>
      <c r="J27">
        <v>2003</v>
      </c>
      <c r="K27">
        <v>6</v>
      </c>
      <c r="L27">
        <v>2</v>
      </c>
    </row>
    <row r="28" spans="3:12" x14ac:dyDescent="0.25">
      <c r="C28" s="6">
        <v>37827</v>
      </c>
      <c r="F28">
        <v>25</v>
      </c>
      <c r="G28" s="7">
        <f t="shared" si="0"/>
        <v>37801</v>
      </c>
      <c r="H28" s="5">
        <f>G28+27</f>
        <v>37828</v>
      </c>
      <c r="I28">
        <f t="shared" si="2"/>
        <v>28</v>
      </c>
      <c r="J28">
        <v>2003</v>
      </c>
      <c r="K28">
        <v>7</v>
      </c>
      <c r="L28">
        <v>3</v>
      </c>
    </row>
    <row r="29" spans="3:12" x14ac:dyDescent="0.25">
      <c r="C29" s="6">
        <v>37828</v>
      </c>
      <c r="F29">
        <v>26</v>
      </c>
      <c r="G29" s="5">
        <f t="shared" si="0"/>
        <v>37829</v>
      </c>
      <c r="H29" s="5">
        <f>G29+27</f>
        <v>37856</v>
      </c>
      <c r="I29">
        <f t="shared" si="2"/>
        <v>28</v>
      </c>
      <c r="J29">
        <v>2003</v>
      </c>
      <c r="K29">
        <v>8</v>
      </c>
      <c r="L29">
        <v>3</v>
      </c>
    </row>
    <row r="30" spans="3:12" x14ac:dyDescent="0.25">
      <c r="C30" s="6">
        <v>37829</v>
      </c>
      <c r="F30">
        <v>27</v>
      </c>
      <c r="G30" s="5">
        <f t="shared" si="0"/>
        <v>37857</v>
      </c>
      <c r="H30" s="5">
        <f>G30+34</f>
        <v>37891</v>
      </c>
      <c r="I30">
        <f t="shared" si="2"/>
        <v>35</v>
      </c>
      <c r="J30">
        <v>2003</v>
      </c>
      <c r="K30">
        <v>9</v>
      </c>
      <c r="L30">
        <v>3</v>
      </c>
    </row>
    <row r="31" spans="3:12" x14ac:dyDescent="0.25">
      <c r="C31" s="6">
        <v>37830</v>
      </c>
      <c r="F31">
        <v>28</v>
      </c>
      <c r="G31" s="7">
        <f t="shared" si="0"/>
        <v>37892</v>
      </c>
      <c r="H31" s="5">
        <f>G31+27</f>
        <v>37919</v>
      </c>
      <c r="I31">
        <f t="shared" si="2"/>
        <v>28</v>
      </c>
      <c r="J31">
        <v>2003</v>
      </c>
      <c r="K31">
        <v>10</v>
      </c>
      <c r="L31">
        <v>4</v>
      </c>
    </row>
    <row r="32" spans="3:12" x14ac:dyDescent="0.25">
      <c r="C32" s="6">
        <v>37831</v>
      </c>
      <c r="F32">
        <v>29</v>
      </c>
      <c r="G32" s="5">
        <f t="shared" si="0"/>
        <v>37920</v>
      </c>
      <c r="H32" s="5">
        <f>G32+27</f>
        <v>37947</v>
      </c>
      <c r="I32">
        <f t="shared" si="2"/>
        <v>28</v>
      </c>
      <c r="J32">
        <v>2003</v>
      </c>
      <c r="K32">
        <v>11</v>
      </c>
      <c r="L32">
        <v>4</v>
      </c>
    </row>
    <row r="33" spans="3:12" x14ac:dyDescent="0.25">
      <c r="C33" s="6">
        <v>37832</v>
      </c>
      <c r="F33">
        <v>30</v>
      </c>
      <c r="G33" s="5">
        <f t="shared" si="0"/>
        <v>37948</v>
      </c>
      <c r="H33" s="5">
        <f>G33+34</f>
        <v>37982</v>
      </c>
      <c r="I33">
        <f t="shared" si="2"/>
        <v>35</v>
      </c>
      <c r="J33">
        <v>2003</v>
      </c>
      <c r="K33">
        <v>12</v>
      </c>
      <c r="L33">
        <v>4</v>
      </c>
    </row>
    <row r="34" spans="3:12" x14ac:dyDescent="0.25">
      <c r="C34" s="6">
        <v>37833</v>
      </c>
      <c r="F34">
        <v>31</v>
      </c>
      <c r="G34" s="7">
        <f t="shared" si="0"/>
        <v>37983</v>
      </c>
      <c r="H34" s="5">
        <f>G34+27</f>
        <v>38010</v>
      </c>
      <c r="I34">
        <f>H34-G34+1</f>
        <v>28</v>
      </c>
      <c r="J34">
        <v>2004</v>
      </c>
      <c r="K34">
        <v>1</v>
      </c>
      <c r="L34">
        <v>1</v>
      </c>
    </row>
    <row r="35" spans="3:12" x14ac:dyDescent="0.25">
      <c r="C35" s="6">
        <v>37834</v>
      </c>
      <c r="F35">
        <v>32</v>
      </c>
      <c r="G35" s="5">
        <f t="shared" si="0"/>
        <v>38011</v>
      </c>
      <c r="H35" s="5">
        <f>G35+27</f>
        <v>38038</v>
      </c>
      <c r="I35">
        <f t="shared" ref="I35:I45" si="3">H35-G35+1</f>
        <v>28</v>
      </c>
      <c r="J35">
        <v>2004</v>
      </c>
      <c r="K35">
        <v>2</v>
      </c>
      <c r="L35">
        <v>1</v>
      </c>
    </row>
    <row r="36" spans="3:12" x14ac:dyDescent="0.25">
      <c r="C36" s="6">
        <v>37835</v>
      </c>
      <c r="F36">
        <v>33</v>
      </c>
      <c r="G36" s="5">
        <f t="shared" si="0"/>
        <v>38039</v>
      </c>
      <c r="H36" s="5">
        <f>G36+34</f>
        <v>38073</v>
      </c>
      <c r="I36">
        <f t="shared" si="3"/>
        <v>35</v>
      </c>
      <c r="J36">
        <v>2004</v>
      </c>
      <c r="K36">
        <v>3</v>
      </c>
      <c r="L36">
        <v>1</v>
      </c>
    </row>
    <row r="37" spans="3:12" x14ac:dyDescent="0.25">
      <c r="C37" s="6">
        <v>37836</v>
      </c>
      <c r="F37">
        <v>34</v>
      </c>
      <c r="G37" s="7">
        <f t="shared" si="0"/>
        <v>38074</v>
      </c>
      <c r="H37" s="5">
        <f>G37+27</f>
        <v>38101</v>
      </c>
      <c r="I37">
        <f t="shared" si="3"/>
        <v>28</v>
      </c>
      <c r="J37">
        <v>2004</v>
      </c>
      <c r="K37">
        <v>4</v>
      </c>
      <c r="L37">
        <v>2</v>
      </c>
    </row>
    <row r="38" spans="3:12" x14ac:dyDescent="0.25">
      <c r="C38" s="6">
        <v>37837</v>
      </c>
      <c r="F38">
        <v>35</v>
      </c>
      <c r="G38" s="5">
        <f t="shared" si="0"/>
        <v>38102</v>
      </c>
      <c r="H38" s="5">
        <f>G38+27</f>
        <v>38129</v>
      </c>
      <c r="I38">
        <f t="shared" si="3"/>
        <v>28</v>
      </c>
      <c r="J38">
        <v>2004</v>
      </c>
      <c r="K38">
        <v>5</v>
      </c>
      <c r="L38">
        <v>2</v>
      </c>
    </row>
    <row r="39" spans="3:12" x14ac:dyDescent="0.25">
      <c r="C39" s="6">
        <v>37838</v>
      </c>
      <c r="F39">
        <v>36</v>
      </c>
      <c r="G39" s="5">
        <f t="shared" si="0"/>
        <v>38130</v>
      </c>
      <c r="H39" s="5">
        <f>G39+34</f>
        <v>38164</v>
      </c>
      <c r="I39">
        <f t="shared" si="3"/>
        <v>35</v>
      </c>
      <c r="J39">
        <v>2004</v>
      </c>
      <c r="K39">
        <v>6</v>
      </c>
      <c r="L39">
        <v>2</v>
      </c>
    </row>
    <row r="40" spans="3:12" x14ac:dyDescent="0.25">
      <c r="C40" s="6">
        <v>37839</v>
      </c>
      <c r="F40">
        <v>37</v>
      </c>
      <c r="G40" s="7">
        <f t="shared" si="0"/>
        <v>38165</v>
      </c>
      <c r="H40" s="5">
        <f>G40+27</f>
        <v>38192</v>
      </c>
      <c r="I40">
        <f t="shared" si="3"/>
        <v>28</v>
      </c>
      <c r="J40">
        <v>2004</v>
      </c>
      <c r="K40">
        <v>7</v>
      </c>
      <c r="L40">
        <v>3</v>
      </c>
    </row>
    <row r="41" spans="3:12" x14ac:dyDescent="0.25">
      <c r="C41" s="6">
        <v>37840</v>
      </c>
      <c r="F41">
        <v>38</v>
      </c>
      <c r="G41" s="5">
        <f t="shared" si="0"/>
        <v>38193</v>
      </c>
      <c r="H41" s="5">
        <f>G41+27</f>
        <v>38220</v>
      </c>
      <c r="I41">
        <f t="shared" si="3"/>
        <v>28</v>
      </c>
      <c r="J41">
        <v>2004</v>
      </c>
      <c r="K41">
        <v>8</v>
      </c>
      <c r="L41">
        <v>3</v>
      </c>
    </row>
    <row r="42" spans="3:12" x14ac:dyDescent="0.25">
      <c r="C42" s="6">
        <v>37841</v>
      </c>
      <c r="F42">
        <v>39</v>
      </c>
      <c r="G42" s="5">
        <f t="shared" si="0"/>
        <v>38221</v>
      </c>
      <c r="H42" s="5">
        <f>G42+34</f>
        <v>38255</v>
      </c>
      <c r="I42">
        <f t="shared" si="3"/>
        <v>35</v>
      </c>
      <c r="J42">
        <v>2004</v>
      </c>
      <c r="K42">
        <v>9</v>
      </c>
      <c r="L42">
        <v>3</v>
      </c>
    </row>
    <row r="43" spans="3:12" x14ac:dyDescent="0.25">
      <c r="C43" s="6">
        <v>37842</v>
      </c>
      <c r="F43">
        <v>40</v>
      </c>
      <c r="G43" s="5">
        <f t="shared" ref="G43:G45" si="4">H42+1</f>
        <v>38256</v>
      </c>
      <c r="H43" s="5">
        <f>G43+27</f>
        <v>38283</v>
      </c>
      <c r="I43">
        <f t="shared" si="3"/>
        <v>28</v>
      </c>
      <c r="J43">
        <v>2004</v>
      </c>
      <c r="K43">
        <v>10</v>
      </c>
      <c r="L43">
        <v>4</v>
      </c>
    </row>
    <row r="44" spans="3:12" x14ac:dyDescent="0.25">
      <c r="C44" s="6">
        <v>37843</v>
      </c>
      <c r="F44">
        <v>41</v>
      </c>
      <c r="G44" s="5">
        <f t="shared" si="4"/>
        <v>38284</v>
      </c>
      <c r="H44" s="5">
        <f>G44+27</f>
        <v>38311</v>
      </c>
      <c r="I44">
        <f t="shared" si="3"/>
        <v>28</v>
      </c>
      <c r="J44">
        <v>2004</v>
      </c>
      <c r="K44">
        <v>11</v>
      </c>
      <c r="L44">
        <v>4</v>
      </c>
    </row>
    <row r="45" spans="3:12" x14ac:dyDescent="0.25">
      <c r="C45" s="6">
        <v>37844</v>
      </c>
      <c r="F45">
        <v>42</v>
      </c>
      <c r="G45" s="5">
        <f t="shared" si="4"/>
        <v>38312</v>
      </c>
      <c r="H45" s="5">
        <f>G45+34</f>
        <v>38346</v>
      </c>
      <c r="I45">
        <f t="shared" si="3"/>
        <v>35</v>
      </c>
      <c r="J45">
        <v>2004</v>
      </c>
      <c r="K45">
        <v>12</v>
      </c>
      <c r="L45">
        <v>4</v>
      </c>
    </row>
    <row r="46" spans="3:12" x14ac:dyDescent="0.25">
      <c r="C46" s="6">
        <v>37845</v>
      </c>
      <c r="G46" s="5"/>
      <c r="H46" s="5"/>
    </row>
    <row r="47" spans="3:12" x14ac:dyDescent="0.25">
      <c r="C47" s="6">
        <v>37846</v>
      </c>
      <c r="G47" s="5"/>
      <c r="H47" s="5"/>
    </row>
    <row r="48" spans="3:12" x14ac:dyDescent="0.25">
      <c r="C48" s="6">
        <v>37847</v>
      </c>
      <c r="G48" s="5"/>
      <c r="H48" s="5"/>
    </row>
    <row r="49" spans="3:8" x14ac:dyDescent="0.25">
      <c r="C49" s="6">
        <v>37848</v>
      </c>
      <c r="G49" s="5"/>
      <c r="H49" s="5"/>
    </row>
    <row r="50" spans="3:8" x14ac:dyDescent="0.25">
      <c r="C50" s="6">
        <v>37849</v>
      </c>
      <c r="G50" s="5"/>
      <c r="H50" s="5"/>
    </row>
    <row r="51" spans="3:8" x14ac:dyDescent="0.25">
      <c r="C51" s="6">
        <v>37850</v>
      </c>
      <c r="G51" s="5"/>
      <c r="H51" s="5"/>
    </row>
    <row r="52" spans="3:8" x14ac:dyDescent="0.25">
      <c r="C52" s="6">
        <v>37851</v>
      </c>
      <c r="G52" s="5"/>
      <c r="H52" s="5"/>
    </row>
    <row r="53" spans="3:8" x14ac:dyDescent="0.25">
      <c r="C53" s="6">
        <v>37852</v>
      </c>
      <c r="G53" s="5"/>
      <c r="H53" s="5"/>
    </row>
    <row r="54" spans="3:8" x14ac:dyDescent="0.25">
      <c r="C54" s="6">
        <v>37853</v>
      </c>
      <c r="G54" s="5"/>
      <c r="H54" s="5"/>
    </row>
    <row r="55" spans="3:8" x14ac:dyDescent="0.25">
      <c r="C55" s="6">
        <v>37854</v>
      </c>
      <c r="G55" s="5"/>
      <c r="H55" s="5"/>
    </row>
    <row r="56" spans="3:8" x14ac:dyDescent="0.25">
      <c r="C56" s="6">
        <v>37855</v>
      </c>
      <c r="G56" s="5"/>
      <c r="H56" s="5"/>
    </row>
    <row r="57" spans="3:8" x14ac:dyDescent="0.25">
      <c r="C57" s="6">
        <v>37856</v>
      </c>
      <c r="G57" s="5"/>
      <c r="H57" s="5"/>
    </row>
    <row r="58" spans="3:8" x14ac:dyDescent="0.25">
      <c r="C58" s="6">
        <v>37857</v>
      </c>
      <c r="G58" s="7"/>
      <c r="H58" s="5"/>
    </row>
    <row r="59" spans="3:8" x14ac:dyDescent="0.25">
      <c r="C59" s="6">
        <v>37858</v>
      </c>
      <c r="G59" s="5"/>
      <c r="H59" s="5"/>
    </row>
    <row r="60" spans="3:8" x14ac:dyDescent="0.25">
      <c r="C60" s="6">
        <v>37859</v>
      </c>
      <c r="G60" s="5"/>
      <c r="H60" s="5"/>
    </row>
    <row r="61" spans="3:8" x14ac:dyDescent="0.25">
      <c r="C61" s="6">
        <v>37860</v>
      </c>
      <c r="G61" s="7"/>
      <c r="H61" s="5"/>
    </row>
    <row r="62" spans="3:8" x14ac:dyDescent="0.25">
      <c r="C62" s="6">
        <v>37861</v>
      </c>
      <c r="G62" s="5"/>
      <c r="H62" s="5"/>
    </row>
    <row r="63" spans="3:8" x14ac:dyDescent="0.25">
      <c r="C63" s="6">
        <v>37862</v>
      </c>
      <c r="G63" s="5"/>
      <c r="H63" s="5"/>
    </row>
    <row r="64" spans="3:8" x14ac:dyDescent="0.25">
      <c r="C64" s="6">
        <v>37863</v>
      </c>
    </row>
    <row r="65" spans="3:3" x14ac:dyDescent="0.25">
      <c r="C65" s="6">
        <v>37864</v>
      </c>
    </row>
    <row r="66" spans="3:3" x14ac:dyDescent="0.25">
      <c r="C66" s="6">
        <v>37865</v>
      </c>
    </row>
    <row r="67" spans="3:3" x14ac:dyDescent="0.25">
      <c r="C67" s="6">
        <v>37866</v>
      </c>
    </row>
    <row r="68" spans="3:3" x14ac:dyDescent="0.25">
      <c r="C68" s="6">
        <v>37867</v>
      </c>
    </row>
    <row r="69" spans="3:3" x14ac:dyDescent="0.25">
      <c r="C69" s="6">
        <v>37868</v>
      </c>
    </row>
    <row r="70" spans="3:3" x14ac:dyDescent="0.25">
      <c r="C70" s="6">
        <v>37869</v>
      </c>
    </row>
    <row r="71" spans="3:3" x14ac:dyDescent="0.25">
      <c r="C71" s="6">
        <v>37870</v>
      </c>
    </row>
    <row r="72" spans="3:3" x14ac:dyDescent="0.25">
      <c r="C72" s="6">
        <v>37871</v>
      </c>
    </row>
    <row r="73" spans="3:3" x14ac:dyDescent="0.25">
      <c r="C73" s="6">
        <v>37872</v>
      </c>
    </row>
    <row r="74" spans="3:3" x14ac:dyDescent="0.25">
      <c r="C74" s="6">
        <v>37873</v>
      </c>
    </row>
    <row r="75" spans="3:3" x14ac:dyDescent="0.25">
      <c r="C75" s="6">
        <v>37874</v>
      </c>
    </row>
    <row r="76" spans="3:3" x14ac:dyDescent="0.25">
      <c r="C76" s="6">
        <v>37875</v>
      </c>
    </row>
    <row r="77" spans="3:3" x14ac:dyDescent="0.25">
      <c r="C77" s="6">
        <v>37876</v>
      </c>
    </row>
    <row r="78" spans="3:3" x14ac:dyDescent="0.25">
      <c r="C78" s="6">
        <v>37877</v>
      </c>
    </row>
    <row r="79" spans="3:3" x14ac:dyDescent="0.25">
      <c r="C79" s="6">
        <v>37878</v>
      </c>
    </row>
    <row r="80" spans="3:3" x14ac:dyDescent="0.25">
      <c r="C80" s="6">
        <v>37879</v>
      </c>
    </row>
    <row r="81" spans="3:3" x14ac:dyDescent="0.25">
      <c r="C81" s="6">
        <v>37880</v>
      </c>
    </row>
    <row r="82" spans="3:3" x14ac:dyDescent="0.25">
      <c r="C82" s="6">
        <v>37881</v>
      </c>
    </row>
    <row r="83" spans="3:3" x14ac:dyDescent="0.25">
      <c r="C83" s="6">
        <v>37882</v>
      </c>
    </row>
    <row r="84" spans="3:3" x14ac:dyDescent="0.25">
      <c r="C84" s="6">
        <v>37883</v>
      </c>
    </row>
    <row r="85" spans="3:3" x14ac:dyDescent="0.25">
      <c r="C85" s="6">
        <v>37884</v>
      </c>
    </row>
    <row r="86" spans="3:3" x14ac:dyDescent="0.25">
      <c r="C86" s="6">
        <v>37885</v>
      </c>
    </row>
    <row r="87" spans="3:3" x14ac:dyDescent="0.25">
      <c r="C87" s="6">
        <v>37886</v>
      </c>
    </row>
    <row r="88" spans="3:3" x14ac:dyDescent="0.25">
      <c r="C88" s="6">
        <v>37887</v>
      </c>
    </row>
    <row r="89" spans="3:3" x14ac:dyDescent="0.25">
      <c r="C89" s="6">
        <v>37888</v>
      </c>
    </row>
    <row r="90" spans="3:3" x14ac:dyDescent="0.25">
      <c r="C90" s="6">
        <v>37889</v>
      </c>
    </row>
    <row r="91" spans="3:3" x14ac:dyDescent="0.25">
      <c r="C91" s="6">
        <v>37890</v>
      </c>
    </row>
    <row r="92" spans="3:3" x14ac:dyDescent="0.25">
      <c r="C92" s="6">
        <v>37891</v>
      </c>
    </row>
    <row r="93" spans="3:3" x14ac:dyDescent="0.25">
      <c r="C93" s="6">
        <v>37892</v>
      </c>
    </row>
    <row r="94" spans="3:3" x14ac:dyDescent="0.25">
      <c r="C94" s="6">
        <v>37893</v>
      </c>
    </row>
    <row r="95" spans="3:3" x14ac:dyDescent="0.25">
      <c r="C95" s="6">
        <v>37894</v>
      </c>
    </row>
    <row r="96" spans="3:3" x14ac:dyDescent="0.25">
      <c r="C96" s="6">
        <v>37895</v>
      </c>
    </row>
    <row r="97" spans="3:3" x14ac:dyDescent="0.25">
      <c r="C97" s="6">
        <v>37896</v>
      </c>
    </row>
    <row r="98" spans="3:3" x14ac:dyDescent="0.25">
      <c r="C98" s="6">
        <v>37897</v>
      </c>
    </row>
    <row r="99" spans="3:3" x14ac:dyDescent="0.25">
      <c r="C99" s="6">
        <v>37898</v>
      </c>
    </row>
    <row r="100" spans="3:3" x14ac:dyDescent="0.25">
      <c r="C100" s="6">
        <v>37899</v>
      </c>
    </row>
    <row r="101" spans="3:3" x14ac:dyDescent="0.25">
      <c r="C101" s="6">
        <v>37900</v>
      </c>
    </row>
    <row r="102" spans="3:3" x14ac:dyDescent="0.25">
      <c r="C102" s="6">
        <v>37901</v>
      </c>
    </row>
    <row r="103" spans="3:3" x14ac:dyDescent="0.25">
      <c r="C103" s="6">
        <v>37902</v>
      </c>
    </row>
    <row r="104" spans="3:3" x14ac:dyDescent="0.25">
      <c r="C104" s="6">
        <v>37903</v>
      </c>
    </row>
    <row r="105" spans="3:3" x14ac:dyDescent="0.25">
      <c r="C105" s="6">
        <v>37904</v>
      </c>
    </row>
    <row r="106" spans="3:3" x14ac:dyDescent="0.25">
      <c r="C106" s="6">
        <v>37905</v>
      </c>
    </row>
    <row r="107" spans="3:3" x14ac:dyDescent="0.25">
      <c r="C107" s="6">
        <v>37906</v>
      </c>
    </row>
    <row r="108" spans="3:3" x14ac:dyDescent="0.25">
      <c r="C108" s="6">
        <v>37907</v>
      </c>
    </row>
    <row r="109" spans="3:3" x14ac:dyDescent="0.25">
      <c r="C109" s="6">
        <v>37908</v>
      </c>
    </row>
    <row r="110" spans="3:3" x14ac:dyDescent="0.25">
      <c r="C110" s="6">
        <v>37909</v>
      </c>
    </row>
    <row r="111" spans="3:3" x14ac:dyDescent="0.25">
      <c r="C111" s="6">
        <v>37910</v>
      </c>
    </row>
    <row r="112" spans="3:3" x14ac:dyDescent="0.25">
      <c r="C112" s="6">
        <v>37911</v>
      </c>
    </row>
    <row r="113" spans="3:3" x14ac:dyDescent="0.25">
      <c r="C113" s="6">
        <v>37912</v>
      </c>
    </row>
    <row r="114" spans="3:3" x14ac:dyDescent="0.25">
      <c r="C114" s="6">
        <v>37913</v>
      </c>
    </row>
    <row r="115" spans="3:3" x14ac:dyDescent="0.25">
      <c r="C115" s="6">
        <v>37914</v>
      </c>
    </row>
    <row r="116" spans="3:3" x14ac:dyDescent="0.25">
      <c r="C116" s="6">
        <v>37915</v>
      </c>
    </row>
    <row r="117" spans="3:3" x14ac:dyDescent="0.25">
      <c r="C117" s="6">
        <v>37916</v>
      </c>
    </row>
    <row r="118" spans="3:3" x14ac:dyDescent="0.25">
      <c r="C118" s="6">
        <v>37917</v>
      </c>
    </row>
    <row r="119" spans="3:3" x14ac:dyDescent="0.25">
      <c r="C119" s="6">
        <v>37918</v>
      </c>
    </row>
    <row r="120" spans="3:3" x14ac:dyDescent="0.25">
      <c r="C120" s="6">
        <v>37919</v>
      </c>
    </row>
    <row r="121" spans="3:3" x14ac:dyDescent="0.25">
      <c r="C121" s="6">
        <v>37920</v>
      </c>
    </row>
    <row r="122" spans="3:3" x14ac:dyDescent="0.25">
      <c r="C122" s="6">
        <v>37921</v>
      </c>
    </row>
    <row r="123" spans="3:3" x14ac:dyDescent="0.25">
      <c r="C123" s="6">
        <v>37922</v>
      </c>
    </row>
    <row r="124" spans="3:3" x14ac:dyDescent="0.25">
      <c r="C124" s="6">
        <v>37923</v>
      </c>
    </row>
    <row r="125" spans="3:3" x14ac:dyDescent="0.25">
      <c r="C125" s="6">
        <v>37924</v>
      </c>
    </row>
    <row r="126" spans="3:3" x14ac:dyDescent="0.25">
      <c r="C126" s="6">
        <v>37925</v>
      </c>
    </row>
    <row r="127" spans="3:3" x14ac:dyDescent="0.25">
      <c r="C127" s="6">
        <v>37926</v>
      </c>
    </row>
    <row r="128" spans="3:3" x14ac:dyDescent="0.25">
      <c r="C128" s="6">
        <v>37927</v>
      </c>
    </row>
    <row r="129" spans="3:3" x14ac:dyDescent="0.25">
      <c r="C129" s="6">
        <v>37928</v>
      </c>
    </row>
    <row r="130" spans="3:3" x14ac:dyDescent="0.25">
      <c r="C130" s="6">
        <v>37929</v>
      </c>
    </row>
    <row r="131" spans="3:3" x14ac:dyDescent="0.25">
      <c r="C131" s="6">
        <v>37930</v>
      </c>
    </row>
    <row r="132" spans="3:3" x14ac:dyDescent="0.25">
      <c r="C132" s="6">
        <v>37931</v>
      </c>
    </row>
    <row r="133" spans="3:3" x14ac:dyDescent="0.25">
      <c r="C133" s="6">
        <v>37932</v>
      </c>
    </row>
    <row r="134" spans="3:3" x14ac:dyDescent="0.25">
      <c r="C134" s="6">
        <v>37933</v>
      </c>
    </row>
    <row r="135" spans="3:3" x14ac:dyDescent="0.25">
      <c r="C135" s="6">
        <v>37934</v>
      </c>
    </row>
    <row r="136" spans="3:3" x14ac:dyDescent="0.25">
      <c r="C136" s="6">
        <v>37935</v>
      </c>
    </row>
    <row r="137" spans="3:3" x14ac:dyDescent="0.25">
      <c r="C137" s="6">
        <v>37936</v>
      </c>
    </row>
    <row r="138" spans="3:3" x14ac:dyDescent="0.25">
      <c r="C138" s="6">
        <v>37937</v>
      </c>
    </row>
    <row r="139" spans="3:3" x14ac:dyDescent="0.25">
      <c r="C139" s="6">
        <v>37938</v>
      </c>
    </row>
    <row r="140" spans="3:3" x14ac:dyDescent="0.25">
      <c r="C140" s="6">
        <v>37939</v>
      </c>
    </row>
    <row r="141" spans="3:3" x14ac:dyDescent="0.25">
      <c r="C141" s="6">
        <v>37940</v>
      </c>
    </row>
    <row r="142" spans="3:3" x14ac:dyDescent="0.25">
      <c r="C142" s="6">
        <v>37941</v>
      </c>
    </row>
    <row r="143" spans="3:3" x14ac:dyDescent="0.25">
      <c r="C143" s="6">
        <v>37942</v>
      </c>
    </row>
    <row r="144" spans="3:3" x14ac:dyDescent="0.25">
      <c r="C144" s="6">
        <v>37943</v>
      </c>
    </row>
    <row r="145" spans="3:3" x14ac:dyDescent="0.25">
      <c r="C145" s="6">
        <v>37944</v>
      </c>
    </row>
    <row r="146" spans="3:3" x14ac:dyDescent="0.25">
      <c r="C146" s="6">
        <v>37945</v>
      </c>
    </row>
    <row r="147" spans="3:3" x14ac:dyDescent="0.25">
      <c r="C147" s="6">
        <v>37946</v>
      </c>
    </row>
    <row r="148" spans="3:3" x14ac:dyDescent="0.25">
      <c r="C148" s="6">
        <v>37947</v>
      </c>
    </row>
    <row r="149" spans="3:3" x14ac:dyDescent="0.25">
      <c r="C149" s="6">
        <v>37948</v>
      </c>
    </row>
    <row r="150" spans="3:3" x14ac:dyDescent="0.25">
      <c r="C150" s="6">
        <v>37949</v>
      </c>
    </row>
    <row r="151" spans="3:3" x14ac:dyDescent="0.25">
      <c r="C151" s="6">
        <v>37950</v>
      </c>
    </row>
    <row r="152" spans="3:3" x14ac:dyDescent="0.25">
      <c r="C152" s="6">
        <v>37951</v>
      </c>
    </row>
    <row r="153" spans="3:3" x14ac:dyDescent="0.25">
      <c r="C153" s="6">
        <v>37952</v>
      </c>
    </row>
    <row r="154" spans="3:3" x14ac:dyDescent="0.25">
      <c r="C154" s="6">
        <v>37953</v>
      </c>
    </row>
    <row r="155" spans="3:3" x14ac:dyDescent="0.25">
      <c r="C155" s="6">
        <v>37954</v>
      </c>
    </row>
    <row r="156" spans="3:3" x14ac:dyDescent="0.25">
      <c r="C156" s="6">
        <v>37955</v>
      </c>
    </row>
    <row r="157" spans="3:3" x14ac:dyDescent="0.25">
      <c r="C157" s="6">
        <v>37956</v>
      </c>
    </row>
    <row r="158" spans="3:3" x14ac:dyDescent="0.25">
      <c r="C158" s="6">
        <v>37957</v>
      </c>
    </row>
    <row r="159" spans="3:3" x14ac:dyDescent="0.25">
      <c r="C159" s="6">
        <v>37958</v>
      </c>
    </row>
    <row r="160" spans="3:3" x14ac:dyDescent="0.25">
      <c r="C160" s="6">
        <v>37959</v>
      </c>
    </row>
    <row r="161" spans="3:3" x14ac:dyDescent="0.25">
      <c r="C161" s="6">
        <v>37960</v>
      </c>
    </row>
    <row r="162" spans="3:3" x14ac:dyDescent="0.25">
      <c r="C162" s="6">
        <v>37961</v>
      </c>
    </row>
    <row r="163" spans="3:3" x14ac:dyDescent="0.25">
      <c r="C163" s="6">
        <v>37962</v>
      </c>
    </row>
    <row r="164" spans="3:3" x14ac:dyDescent="0.25">
      <c r="C164" s="6">
        <v>37963</v>
      </c>
    </row>
    <row r="165" spans="3:3" x14ac:dyDescent="0.25">
      <c r="C165" s="6">
        <v>37964</v>
      </c>
    </row>
    <row r="166" spans="3:3" x14ac:dyDescent="0.25">
      <c r="C166" s="6">
        <v>37965</v>
      </c>
    </row>
    <row r="167" spans="3:3" x14ac:dyDescent="0.25">
      <c r="C167" s="6">
        <v>37966</v>
      </c>
    </row>
    <row r="168" spans="3:3" x14ac:dyDescent="0.25">
      <c r="C168" s="6">
        <v>37967</v>
      </c>
    </row>
    <row r="169" spans="3:3" x14ac:dyDescent="0.25">
      <c r="C169" s="6">
        <v>37968</v>
      </c>
    </row>
    <row r="170" spans="3:3" x14ac:dyDescent="0.25">
      <c r="C170" s="6">
        <v>37969</v>
      </c>
    </row>
    <row r="171" spans="3:3" x14ac:dyDescent="0.25">
      <c r="C171" s="6">
        <v>37970</v>
      </c>
    </row>
    <row r="172" spans="3:3" x14ac:dyDescent="0.25">
      <c r="C172" s="6">
        <v>37971</v>
      </c>
    </row>
    <row r="173" spans="3:3" x14ac:dyDescent="0.25">
      <c r="C173" s="6">
        <v>37972</v>
      </c>
    </row>
    <row r="174" spans="3:3" x14ac:dyDescent="0.25">
      <c r="C174" s="6">
        <v>37973</v>
      </c>
    </row>
    <row r="175" spans="3:3" x14ac:dyDescent="0.25">
      <c r="C175" s="6">
        <v>37974</v>
      </c>
    </row>
    <row r="176" spans="3:3" x14ac:dyDescent="0.25">
      <c r="C176" s="6">
        <v>37975</v>
      </c>
    </row>
    <row r="177" spans="3:3" x14ac:dyDescent="0.25">
      <c r="C177" s="6">
        <v>37976</v>
      </c>
    </row>
    <row r="178" spans="3:3" x14ac:dyDescent="0.25">
      <c r="C178" s="6">
        <v>37977</v>
      </c>
    </row>
    <row r="179" spans="3:3" x14ac:dyDescent="0.25">
      <c r="C179" s="6">
        <v>37978</v>
      </c>
    </row>
    <row r="180" spans="3:3" x14ac:dyDescent="0.25">
      <c r="C180" s="6">
        <v>37979</v>
      </c>
    </row>
    <row r="181" spans="3:3" x14ac:dyDescent="0.25">
      <c r="C181" s="6">
        <v>37980</v>
      </c>
    </row>
    <row r="182" spans="3:3" x14ac:dyDescent="0.25">
      <c r="C182" s="6">
        <v>37981</v>
      </c>
    </row>
    <row r="183" spans="3:3" x14ac:dyDescent="0.25">
      <c r="C183" s="6">
        <v>37982</v>
      </c>
    </row>
    <row r="184" spans="3:3" x14ac:dyDescent="0.25">
      <c r="C184" s="6">
        <v>37983</v>
      </c>
    </row>
    <row r="185" spans="3:3" x14ac:dyDescent="0.25">
      <c r="C185" s="6">
        <v>37984</v>
      </c>
    </row>
    <row r="186" spans="3:3" x14ac:dyDescent="0.25">
      <c r="C186" s="6">
        <v>37985</v>
      </c>
    </row>
    <row r="187" spans="3:3" x14ac:dyDescent="0.25">
      <c r="C187" s="6">
        <v>37986</v>
      </c>
    </row>
    <row r="188" spans="3:3" x14ac:dyDescent="0.25">
      <c r="C188" s="6">
        <v>37987</v>
      </c>
    </row>
    <row r="189" spans="3:3" x14ac:dyDescent="0.25">
      <c r="C189" s="6">
        <v>37988</v>
      </c>
    </row>
    <row r="190" spans="3:3" x14ac:dyDescent="0.25">
      <c r="C190" s="6">
        <v>37989</v>
      </c>
    </row>
    <row r="191" spans="3:3" x14ac:dyDescent="0.25">
      <c r="C191" s="6">
        <v>37990</v>
      </c>
    </row>
    <row r="192" spans="3:3" x14ac:dyDescent="0.25">
      <c r="C192" s="6">
        <v>37991</v>
      </c>
    </row>
    <row r="193" spans="3:3" x14ac:dyDescent="0.25">
      <c r="C193" s="6">
        <v>37992</v>
      </c>
    </row>
    <row r="194" spans="3:3" x14ac:dyDescent="0.25">
      <c r="C194" s="6">
        <v>37993</v>
      </c>
    </row>
    <row r="195" spans="3:3" x14ac:dyDescent="0.25">
      <c r="C195" s="6">
        <v>37994</v>
      </c>
    </row>
    <row r="196" spans="3:3" x14ac:dyDescent="0.25">
      <c r="C196" s="6">
        <v>37995</v>
      </c>
    </row>
    <row r="197" spans="3:3" x14ac:dyDescent="0.25">
      <c r="C197" s="6">
        <v>37996</v>
      </c>
    </row>
    <row r="198" spans="3:3" x14ac:dyDescent="0.25">
      <c r="C198" s="6">
        <v>37997</v>
      </c>
    </row>
    <row r="199" spans="3:3" x14ac:dyDescent="0.25">
      <c r="C199" s="6">
        <v>37998</v>
      </c>
    </row>
    <row r="200" spans="3:3" x14ac:dyDescent="0.25">
      <c r="C200" s="6">
        <v>37999</v>
      </c>
    </row>
    <row r="201" spans="3:3" x14ac:dyDescent="0.25">
      <c r="C201" s="6">
        <v>38000</v>
      </c>
    </row>
    <row r="202" spans="3:3" x14ac:dyDescent="0.25">
      <c r="C202" s="6">
        <v>38001</v>
      </c>
    </row>
    <row r="203" spans="3:3" x14ac:dyDescent="0.25">
      <c r="C203" s="6">
        <v>38002</v>
      </c>
    </row>
    <row r="204" spans="3:3" x14ac:dyDescent="0.25">
      <c r="C204" s="6">
        <v>38003</v>
      </c>
    </row>
    <row r="205" spans="3:3" x14ac:dyDescent="0.25">
      <c r="C205" s="6">
        <v>38004</v>
      </c>
    </row>
    <row r="206" spans="3:3" x14ac:dyDescent="0.25">
      <c r="C206" s="6">
        <v>38005</v>
      </c>
    </row>
    <row r="207" spans="3:3" x14ac:dyDescent="0.25">
      <c r="C207" s="6">
        <v>38006</v>
      </c>
    </row>
    <row r="208" spans="3:3" x14ac:dyDescent="0.25">
      <c r="C208" s="6">
        <v>38007</v>
      </c>
    </row>
    <row r="209" spans="3:3" x14ac:dyDescent="0.25">
      <c r="C209" s="6">
        <v>38008</v>
      </c>
    </row>
    <row r="210" spans="3:3" x14ac:dyDescent="0.25">
      <c r="C210" s="6">
        <v>38009</v>
      </c>
    </row>
    <row r="211" spans="3:3" x14ac:dyDescent="0.25">
      <c r="C211" s="6">
        <v>38010</v>
      </c>
    </row>
    <row r="212" spans="3:3" x14ac:dyDescent="0.25">
      <c r="C212" s="6">
        <v>38011</v>
      </c>
    </row>
    <row r="213" spans="3:3" x14ac:dyDescent="0.25">
      <c r="C213" s="6">
        <v>38012</v>
      </c>
    </row>
    <row r="214" spans="3:3" x14ac:dyDescent="0.25">
      <c r="C214" s="6">
        <v>38013</v>
      </c>
    </row>
    <row r="215" spans="3:3" x14ac:dyDescent="0.25">
      <c r="C215" s="6">
        <v>38014</v>
      </c>
    </row>
    <row r="216" spans="3:3" x14ac:dyDescent="0.25">
      <c r="C216" s="6">
        <v>38015</v>
      </c>
    </row>
    <row r="217" spans="3:3" x14ac:dyDescent="0.25">
      <c r="C217" s="6">
        <v>38016</v>
      </c>
    </row>
    <row r="218" spans="3:3" x14ac:dyDescent="0.25">
      <c r="C218" s="6">
        <v>38017</v>
      </c>
    </row>
    <row r="219" spans="3:3" x14ac:dyDescent="0.25">
      <c r="C219" s="6">
        <v>38018</v>
      </c>
    </row>
    <row r="220" spans="3:3" x14ac:dyDescent="0.25">
      <c r="C220" s="6">
        <v>38019</v>
      </c>
    </row>
    <row r="221" spans="3:3" x14ac:dyDescent="0.25">
      <c r="C221" s="6">
        <v>38020</v>
      </c>
    </row>
    <row r="222" spans="3:3" x14ac:dyDescent="0.25">
      <c r="C222" s="6">
        <v>38021</v>
      </c>
    </row>
    <row r="223" spans="3:3" x14ac:dyDescent="0.25">
      <c r="C223" s="6">
        <v>38022</v>
      </c>
    </row>
    <row r="224" spans="3:3" x14ac:dyDescent="0.25">
      <c r="C224" s="6">
        <v>38023</v>
      </c>
    </row>
    <row r="225" spans="3:3" x14ac:dyDescent="0.25">
      <c r="C225" s="6">
        <v>38024</v>
      </c>
    </row>
    <row r="226" spans="3:3" x14ac:dyDescent="0.25">
      <c r="C226" s="6">
        <v>38025</v>
      </c>
    </row>
    <row r="227" spans="3:3" x14ac:dyDescent="0.25">
      <c r="C227" s="6">
        <v>38026</v>
      </c>
    </row>
    <row r="228" spans="3:3" x14ac:dyDescent="0.25">
      <c r="C228" s="6">
        <v>38027</v>
      </c>
    </row>
    <row r="229" spans="3:3" x14ac:dyDescent="0.25">
      <c r="C229" s="6">
        <v>38028</v>
      </c>
    </row>
    <row r="230" spans="3:3" x14ac:dyDescent="0.25">
      <c r="C230" s="6">
        <v>38029</v>
      </c>
    </row>
    <row r="231" spans="3:3" x14ac:dyDescent="0.25">
      <c r="C231" s="6">
        <v>38030</v>
      </c>
    </row>
    <row r="232" spans="3:3" x14ac:dyDescent="0.25">
      <c r="C232" s="6">
        <v>38031</v>
      </c>
    </row>
    <row r="233" spans="3:3" x14ac:dyDescent="0.25">
      <c r="C233" s="6">
        <v>38032</v>
      </c>
    </row>
    <row r="234" spans="3:3" x14ac:dyDescent="0.25">
      <c r="C234" s="6">
        <v>38033</v>
      </c>
    </row>
    <row r="235" spans="3:3" x14ac:dyDescent="0.25">
      <c r="C235" s="6">
        <v>38034</v>
      </c>
    </row>
    <row r="236" spans="3:3" x14ac:dyDescent="0.25">
      <c r="C236" s="6">
        <v>38035</v>
      </c>
    </row>
    <row r="237" spans="3:3" x14ac:dyDescent="0.25">
      <c r="C237" s="6">
        <v>38036</v>
      </c>
    </row>
    <row r="238" spans="3:3" x14ac:dyDescent="0.25">
      <c r="C238" s="6">
        <v>38037</v>
      </c>
    </row>
    <row r="239" spans="3:3" x14ac:dyDescent="0.25">
      <c r="C239" s="6">
        <v>38038</v>
      </c>
    </row>
    <row r="240" spans="3:3" x14ac:dyDescent="0.25">
      <c r="C240" s="6">
        <v>38039</v>
      </c>
    </row>
    <row r="241" spans="3:3" x14ac:dyDescent="0.25">
      <c r="C241" s="6">
        <v>38040</v>
      </c>
    </row>
    <row r="242" spans="3:3" x14ac:dyDescent="0.25">
      <c r="C242" s="6">
        <v>38041</v>
      </c>
    </row>
    <row r="243" spans="3:3" x14ac:dyDescent="0.25">
      <c r="C243" s="6">
        <v>38042</v>
      </c>
    </row>
    <row r="244" spans="3:3" x14ac:dyDescent="0.25">
      <c r="C244" s="6">
        <v>38043</v>
      </c>
    </row>
    <row r="245" spans="3:3" x14ac:dyDescent="0.25">
      <c r="C245" s="6">
        <v>38044</v>
      </c>
    </row>
    <row r="246" spans="3:3" x14ac:dyDescent="0.25">
      <c r="C246" s="6">
        <v>38045</v>
      </c>
    </row>
    <row r="247" spans="3:3" x14ac:dyDescent="0.25">
      <c r="C247" s="6">
        <v>38046</v>
      </c>
    </row>
    <row r="248" spans="3:3" x14ac:dyDescent="0.25">
      <c r="C248" s="6">
        <v>38047</v>
      </c>
    </row>
    <row r="249" spans="3:3" x14ac:dyDescent="0.25">
      <c r="C249" s="6">
        <v>38048</v>
      </c>
    </row>
    <row r="250" spans="3:3" x14ac:dyDescent="0.25">
      <c r="C250" s="6">
        <v>38049</v>
      </c>
    </row>
    <row r="251" spans="3:3" x14ac:dyDescent="0.25">
      <c r="C251" s="6">
        <v>38050</v>
      </c>
    </row>
    <row r="252" spans="3:3" x14ac:dyDescent="0.25">
      <c r="C252" s="6">
        <v>38051</v>
      </c>
    </row>
    <row r="253" spans="3:3" x14ac:dyDescent="0.25">
      <c r="C253" s="6">
        <v>38052</v>
      </c>
    </row>
    <row r="254" spans="3:3" x14ac:dyDescent="0.25">
      <c r="C254" s="6">
        <v>38053</v>
      </c>
    </row>
    <row r="255" spans="3:3" x14ac:dyDescent="0.25">
      <c r="C255" s="6">
        <v>38054</v>
      </c>
    </row>
    <row r="256" spans="3:3" x14ac:dyDescent="0.25">
      <c r="C256" s="6">
        <v>38055</v>
      </c>
    </row>
    <row r="257" spans="3:3" x14ac:dyDescent="0.25">
      <c r="C257" s="6">
        <v>38056</v>
      </c>
    </row>
    <row r="258" spans="3:3" x14ac:dyDescent="0.25">
      <c r="C258" s="6">
        <v>38057</v>
      </c>
    </row>
    <row r="259" spans="3:3" x14ac:dyDescent="0.25">
      <c r="C259" s="6">
        <v>38058</v>
      </c>
    </row>
    <row r="260" spans="3:3" x14ac:dyDescent="0.25">
      <c r="C260" s="6">
        <v>38059</v>
      </c>
    </row>
    <row r="261" spans="3:3" x14ac:dyDescent="0.25">
      <c r="C261" s="6">
        <v>38060</v>
      </c>
    </row>
    <row r="262" spans="3:3" x14ac:dyDescent="0.25">
      <c r="C262" s="6">
        <v>38061</v>
      </c>
    </row>
    <row r="263" spans="3:3" x14ac:dyDescent="0.25">
      <c r="C263" s="6">
        <v>38062</v>
      </c>
    </row>
    <row r="264" spans="3:3" x14ac:dyDescent="0.25">
      <c r="C264" s="6">
        <v>38063</v>
      </c>
    </row>
    <row r="265" spans="3:3" x14ac:dyDescent="0.25">
      <c r="C265" s="6">
        <v>38064</v>
      </c>
    </row>
    <row r="266" spans="3:3" x14ac:dyDescent="0.25">
      <c r="C266" s="6">
        <v>38065</v>
      </c>
    </row>
    <row r="267" spans="3:3" x14ac:dyDescent="0.25">
      <c r="C267" s="6">
        <v>38066</v>
      </c>
    </row>
    <row r="268" spans="3:3" x14ac:dyDescent="0.25">
      <c r="C268" s="6">
        <v>38067</v>
      </c>
    </row>
    <row r="269" spans="3:3" x14ac:dyDescent="0.25">
      <c r="C269" s="6">
        <v>38068</v>
      </c>
    </row>
    <row r="270" spans="3:3" x14ac:dyDescent="0.25">
      <c r="C270" s="6">
        <v>38069</v>
      </c>
    </row>
    <row r="271" spans="3:3" x14ac:dyDescent="0.25">
      <c r="C271" s="6">
        <v>38070</v>
      </c>
    </row>
    <row r="272" spans="3:3" x14ac:dyDescent="0.25">
      <c r="C272" s="6">
        <v>38071</v>
      </c>
    </row>
    <row r="273" spans="3:3" x14ac:dyDescent="0.25">
      <c r="C273" s="6">
        <v>38072</v>
      </c>
    </row>
    <row r="274" spans="3:3" x14ac:dyDescent="0.25">
      <c r="C274" s="6">
        <v>38073</v>
      </c>
    </row>
    <row r="275" spans="3:3" x14ac:dyDescent="0.25">
      <c r="C275" s="6">
        <v>38074</v>
      </c>
    </row>
    <row r="276" spans="3:3" x14ac:dyDescent="0.25">
      <c r="C276" s="6">
        <v>38075</v>
      </c>
    </row>
    <row r="277" spans="3:3" x14ac:dyDescent="0.25">
      <c r="C277" s="6">
        <v>38076</v>
      </c>
    </row>
    <row r="278" spans="3:3" x14ac:dyDescent="0.25">
      <c r="C278" s="6">
        <v>38077</v>
      </c>
    </row>
    <row r="279" spans="3:3" x14ac:dyDescent="0.25">
      <c r="C279" s="6">
        <v>38078</v>
      </c>
    </row>
    <row r="280" spans="3:3" x14ac:dyDescent="0.25">
      <c r="C280" s="6">
        <v>38079</v>
      </c>
    </row>
    <row r="281" spans="3:3" x14ac:dyDescent="0.25">
      <c r="C281" s="6">
        <v>38080</v>
      </c>
    </row>
    <row r="282" spans="3:3" x14ac:dyDescent="0.25">
      <c r="C282" s="6">
        <v>38081</v>
      </c>
    </row>
    <row r="283" spans="3:3" x14ac:dyDescent="0.25">
      <c r="C283" s="6">
        <v>38082</v>
      </c>
    </row>
    <row r="284" spans="3:3" x14ac:dyDescent="0.25">
      <c r="C284" s="6">
        <v>38083</v>
      </c>
    </row>
    <row r="285" spans="3:3" x14ac:dyDescent="0.25">
      <c r="C285" s="6">
        <v>38084</v>
      </c>
    </row>
    <row r="286" spans="3:3" x14ac:dyDescent="0.25">
      <c r="C286" s="6">
        <v>38085</v>
      </c>
    </row>
    <row r="287" spans="3:3" x14ac:dyDescent="0.25">
      <c r="C287" s="6">
        <v>38086</v>
      </c>
    </row>
    <row r="288" spans="3:3" x14ac:dyDescent="0.25">
      <c r="C288" s="6">
        <v>38087</v>
      </c>
    </row>
    <row r="289" spans="3:3" x14ac:dyDescent="0.25">
      <c r="C289" s="6">
        <v>38088</v>
      </c>
    </row>
    <row r="290" spans="3:3" x14ac:dyDescent="0.25">
      <c r="C290" s="6">
        <v>38089</v>
      </c>
    </row>
    <row r="291" spans="3:3" x14ac:dyDescent="0.25">
      <c r="C291" s="6">
        <v>38090</v>
      </c>
    </row>
    <row r="292" spans="3:3" x14ac:dyDescent="0.25">
      <c r="C292" s="6">
        <v>38091</v>
      </c>
    </row>
    <row r="293" spans="3:3" x14ac:dyDescent="0.25">
      <c r="C293" s="6">
        <v>38092</v>
      </c>
    </row>
    <row r="294" spans="3:3" x14ac:dyDescent="0.25">
      <c r="C294" s="6">
        <v>38093</v>
      </c>
    </row>
    <row r="295" spans="3:3" x14ac:dyDescent="0.25">
      <c r="C295" s="6">
        <v>38094</v>
      </c>
    </row>
    <row r="296" spans="3:3" x14ac:dyDescent="0.25">
      <c r="C296" s="6">
        <v>38095</v>
      </c>
    </row>
    <row r="297" spans="3:3" x14ac:dyDescent="0.25">
      <c r="C297" s="6">
        <v>38096</v>
      </c>
    </row>
    <row r="298" spans="3:3" x14ac:dyDescent="0.25">
      <c r="C298" s="6">
        <v>38097</v>
      </c>
    </row>
    <row r="299" spans="3:3" x14ac:dyDescent="0.25">
      <c r="C299" s="6">
        <v>38098</v>
      </c>
    </row>
    <row r="300" spans="3:3" x14ac:dyDescent="0.25">
      <c r="C300" s="6">
        <v>38099</v>
      </c>
    </row>
    <row r="301" spans="3:3" x14ac:dyDescent="0.25">
      <c r="C301" s="6">
        <v>38100</v>
      </c>
    </row>
    <row r="302" spans="3:3" x14ac:dyDescent="0.25">
      <c r="C302" s="6">
        <v>38101</v>
      </c>
    </row>
    <row r="303" spans="3:3" x14ac:dyDescent="0.25">
      <c r="C303" s="6">
        <v>38102</v>
      </c>
    </row>
    <row r="304" spans="3:3" x14ac:dyDescent="0.25">
      <c r="C304" s="6">
        <v>38103</v>
      </c>
    </row>
    <row r="305" spans="3:3" x14ac:dyDescent="0.25">
      <c r="C305" s="6">
        <v>38104</v>
      </c>
    </row>
    <row r="306" spans="3:3" x14ac:dyDescent="0.25">
      <c r="C306" s="6">
        <v>38105</v>
      </c>
    </row>
    <row r="307" spans="3:3" x14ac:dyDescent="0.25">
      <c r="C307" s="6">
        <v>38106</v>
      </c>
    </row>
    <row r="308" spans="3:3" x14ac:dyDescent="0.25">
      <c r="C308" s="6">
        <v>38107</v>
      </c>
    </row>
    <row r="309" spans="3:3" x14ac:dyDescent="0.25">
      <c r="C309" s="6">
        <v>38108</v>
      </c>
    </row>
    <row r="310" spans="3:3" x14ac:dyDescent="0.25">
      <c r="C310" s="6">
        <v>38109</v>
      </c>
    </row>
    <row r="311" spans="3:3" x14ac:dyDescent="0.25">
      <c r="C311" s="6">
        <v>38110</v>
      </c>
    </row>
    <row r="312" spans="3:3" x14ac:dyDescent="0.25">
      <c r="C312" s="6">
        <v>38111</v>
      </c>
    </row>
    <row r="313" spans="3:3" x14ac:dyDescent="0.25">
      <c r="C313" s="6">
        <v>38112</v>
      </c>
    </row>
    <row r="314" spans="3:3" x14ac:dyDescent="0.25">
      <c r="C314" s="6">
        <v>38113</v>
      </c>
    </row>
    <row r="315" spans="3:3" x14ac:dyDescent="0.25">
      <c r="C315" s="6">
        <v>38114</v>
      </c>
    </row>
    <row r="316" spans="3:3" x14ac:dyDescent="0.25">
      <c r="C316" s="6">
        <v>38115</v>
      </c>
    </row>
    <row r="317" spans="3:3" x14ac:dyDescent="0.25">
      <c r="C317" s="6">
        <v>38116</v>
      </c>
    </row>
    <row r="318" spans="3:3" x14ac:dyDescent="0.25">
      <c r="C318" s="6">
        <v>38117</v>
      </c>
    </row>
    <row r="319" spans="3:3" x14ac:dyDescent="0.25">
      <c r="C319" s="6">
        <v>38118</v>
      </c>
    </row>
    <row r="320" spans="3:3" x14ac:dyDescent="0.25">
      <c r="C320" s="6">
        <v>38119</v>
      </c>
    </row>
    <row r="321" spans="3:3" x14ac:dyDescent="0.25">
      <c r="C321" s="6">
        <v>38120</v>
      </c>
    </row>
    <row r="322" spans="3:3" x14ac:dyDescent="0.25">
      <c r="C322" s="6">
        <v>38121</v>
      </c>
    </row>
    <row r="323" spans="3:3" x14ac:dyDescent="0.25">
      <c r="C323" s="6">
        <v>38122</v>
      </c>
    </row>
    <row r="324" spans="3:3" x14ac:dyDescent="0.25">
      <c r="C324" s="6">
        <v>38123</v>
      </c>
    </row>
    <row r="325" spans="3:3" x14ac:dyDescent="0.25">
      <c r="C325" s="6">
        <v>38124</v>
      </c>
    </row>
    <row r="326" spans="3:3" x14ac:dyDescent="0.25">
      <c r="C326" s="6">
        <v>38125</v>
      </c>
    </row>
    <row r="327" spans="3:3" x14ac:dyDescent="0.25">
      <c r="C327" s="6">
        <v>38126</v>
      </c>
    </row>
    <row r="328" spans="3:3" x14ac:dyDescent="0.25">
      <c r="C328" s="6">
        <v>38127</v>
      </c>
    </row>
    <row r="329" spans="3:3" x14ac:dyDescent="0.25">
      <c r="C329" s="6">
        <v>38128</v>
      </c>
    </row>
    <row r="330" spans="3:3" x14ac:dyDescent="0.25">
      <c r="C330" s="6">
        <v>38129</v>
      </c>
    </row>
    <row r="331" spans="3:3" x14ac:dyDescent="0.25">
      <c r="C331" s="6">
        <v>38130</v>
      </c>
    </row>
    <row r="332" spans="3:3" x14ac:dyDescent="0.25">
      <c r="C332" s="6">
        <v>38131</v>
      </c>
    </row>
    <row r="333" spans="3:3" x14ac:dyDescent="0.25">
      <c r="C333" s="6">
        <v>38132</v>
      </c>
    </row>
    <row r="334" spans="3:3" x14ac:dyDescent="0.25">
      <c r="C334" s="6">
        <v>38133</v>
      </c>
    </row>
    <row r="335" spans="3:3" x14ac:dyDescent="0.25">
      <c r="C335" s="6">
        <v>38134</v>
      </c>
    </row>
    <row r="336" spans="3:3" x14ac:dyDescent="0.25">
      <c r="C336" s="6">
        <v>38135</v>
      </c>
    </row>
    <row r="337" spans="3:3" x14ac:dyDescent="0.25">
      <c r="C337" s="6">
        <v>38136</v>
      </c>
    </row>
    <row r="338" spans="3:3" x14ac:dyDescent="0.25">
      <c r="C338" s="6">
        <v>38137</v>
      </c>
    </row>
    <row r="339" spans="3:3" x14ac:dyDescent="0.25">
      <c r="C339" s="6">
        <v>38138</v>
      </c>
    </row>
    <row r="340" spans="3:3" x14ac:dyDescent="0.25">
      <c r="C340" s="6">
        <v>38139</v>
      </c>
    </row>
    <row r="341" spans="3:3" x14ac:dyDescent="0.25">
      <c r="C341" s="6">
        <v>38140</v>
      </c>
    </row>
    <row r="342" spans="3:3" x14ac:dyDescent="0.25">
      <c r="C342" s="6">
        <v>38141</v>
      </c>
    </row>
    <row r="343" spans="3:3" x14ac:dyDescent="0.25">
      <c r="C343" s="6">
        <v>38142</v>
      </c>
    </row>
    <row r="344" spans="3:3" x14ac:dyDescent="0.25">
      <c r="C344" s="6">
        <v>38143</v>
      </c>
    </row>
    <row r="345" spans="3:3" x14ac:dyDescent="0.25">
      <c r="C345" s="6">
        <v>38144</v>
      </c>
    </row>
    <row r="346" spans="3:3" x14ac:dyDescent="0.25">
      <c r="C346" s="6">
        <v>38145</v>
      </c>
    </row>
    <row r="347" spans="3:3" x14ac:dyDescent="0.25">
      <c r="C347" s="6">
        <v>38146</v>
      </c>
    </row>
    <row r="348" spans="3:3" x14ac:dyDescent="0.25">
      <c r="C348" s="6">
        <v>38147</v>
      </c>
    </row>
    <row r="349" spans="3:3" x14ac:dyDescent="0.25">
      <c r="C349" s="6">
        <v>38148</v>
      </c>
    </row>
    <row r="350" spans="3:3" x14ac:dyDescent="0.25">
      <c r="C350" s="6">
        <v>38149</v>
      </c>
    </row>
    <row r="351" spans="3:3" x14ac:dyDescent="0.25">
      <c r="C351" s="6">
        <v>38150</v>
      </c>
    </row>
    <row r="352" spans="3:3" x14ac:dyDescent="0.25">
      <c r="C352" s="6">
        <v>38151</v>
      </c>
    </row>
    <row r="353" spans="3:3" x14ac:dyDescent="0.25">
      <c r="C353" s="6">
        <v>38152</v>
      </c>
    </row>
    <row r="354" spans="3:3" x14ac:dyDescent="0.25">
      <c r="C354" s="6">
        <v>38153</v>
      </c>
    </row>
    <row r="355" spans="3:3" x14ac:dyDescent="0.25">
      <c r="C355" s="6">
        <v>38154</v>
      </c>
    </row>
    <row r="356" spans="3:3" x14ac:dyDescent="0.25">
      <c r="C356" s="6">
        <v>38155</v>
      </c>
    </row>
    <row r="357" spans="3:3" x14ac:dyDescent="0.25">
      <c r="C357" s="6">
        <v>38156</v>
      </c>
    </row>
    <row r="358" spans="3:3" x14ac:dyDescent="0.25">
      <c r="C358" s="6">
        <v>38157</v>
      </c>
    </row>
    <row r="359" spans="3:3" x14ac:dyDescent="0.25">
      <c r="C359" s="6">
        <v>38158</v>
      </c>
    </row>
    <row r="360" spans="3:3" x14ac:dyDescent="0.25">
      <c r="C360" s="6">
        <v>38159</v>
      </c>
    </row>
    <row r="361" spans="3:3" x14ac:dyDescent="0.25">
      <c r="C361" s="6">
        <v>38160</v>
      </c>
    </row>
    <row r="362" spans="3:3" x14ac:dyDescent="0.25">
      <c r="C362" s="6">
        <v>38161</v>
      </c>
    </row>
    <row r="363" spans="3:3" x14ac:dyDescent="0.25">
      <c r="C363" s="6">
        <v>38162</v>
      </c>
    </row>
    <row r="364" spans="3:3" x14ac:dyDescent="0.25">
      <c r="C364" s="6">
        <v>38163</v>
      </c>
    </row>
    <row r="365" spans="3:3" x14ac:dyDescent="0.25">
      <c r="C365" s="6">
        <v>38164</v>
      </c>
    </row>
    <row r="366" spans="3:3" x14ac:dyDescent="0.25">
      <c r="C366" s="6">
        <v>38165</v>
      </c>
    </row>
    <row r="367" spans="3:3" x14ac:dyDescent="0.25">
      <c r="C367" s="6">
        <v>38166</v>
      </c>
    </row>
    <row r="368" spans="3:3" x14ac:dyDescent="0.25">
      <c r="C368" s="6">
        <v>38167</v>
      </c>
    </row>
    <row r="369" spans="3:3" x14ac:dyDescent="0.25">
      <c r="C369" s="6">
        <v>38168</v>
      </c>
    </row>
    <row r="370" spans="3:3" x14ac:dyDescent="0.25">
      <c r="C370" s="6">
        <v>37257</v>
      </c>
    </row>
    <row r="371" spans="3:3" x14ac:dyDescent="0.25">
      <c r="C371" s="6">
        <v>37258</v>
      </c>
    </row>
    <row r="372" spans="3:3" x14ac:dyDescent="0.25">
      <c r="C372" s="6">
        <v>37259</v>
      </c>
    </row>
    <row r="373" spans="3:3" x14ac:dyDescent="0.25">
      <c r="C373" s="6">
        <v>37260</v>
      </c>
    </row>
    <row r="374" spans="3:3" x14ac:dyDescent="0.25">
      <c r="C374" s="6">
        <v>37261</v>
      </c>
    </row>
    <row r="375" spans="3:3" x14ac:dyDescent="0.25">
      <c r="C375" s="6">
        <v>37262</v>
      </c>
    </row>
    <row r="376" spans="3:3" x14ac:dyDescent="0.25">
      <c r="C376" s="6">
        <v>37263</v>
      </c>
    </row>
    <row r="377" spans="3:3" x14ac:dyDescent="0.25">
      <c r="C377" s="6">
        <v>37264</v>
      </c>
    </row>
    <row r="378" spans="3:3" x14ac:dyDescent="0.25">
      <c r="C378" s="6">
        <v>37265</v>
      </c>
    </row>
    <row r="379" spans="3:3" x14ac:dyDescent="0.25">
      <c r="C379" s="6">
        <v>37266</v>
      </c>
    </row>
    <row r="380" spans="3:3" x14ac:dyDescent="0.25">
      <c r="C380" s="6">
        <v>37267</v>
      </c>
    </row>
    <row r="381" spans="3:3" x14ac:dyDescent="0.25">
      <c r="C381" s="6">
        <v>37268</v>
      </c>
    </row>
    <row r="382" spans="3:3" x14ac:dyDescent="0.25">
      <c r="C382" s="6">
        <v>37269</v>
      </c>
    </row>
    <row r="383" spans="3:3" x14ac:dyDescent="0.25">
      <c r="C383" s="6">
        <v>37270</v>
      </c>
    </row>
    <row r="384" spans="3:3" x14ac:dyDescent="0.25">
      <c r="C384" s="6">
        <v>37271</v>
      </c>
    </row>
    <row r="385" spans="3:3" x14ac:dyDescent="0.25">
      <c r="C385" s="6">
        <v>37272</v>
      </c>
    </row>
    <row r="386" spans="3:3" x14ac:dyDescent="0.25">
      <c r="C386" s="6">
        <v>37273</v>
      </c>
    </row>
    <row r="387" spans="3:3" x14ac:dyDescent="0.25">
      <c r="C387" s="6">
        <v>37274</v>
      </c>
    </row>
    <row r="388" spans="3:3" x14ac:dyDescent="0.25">
      <c r="C388" s="6">
        <v>37275</v>
      </c>
    </row>
    <row r="389" spans="3:3" x14ac:dyDescent="0.25">
      <c r="C389" s="6">
        <v>37276</v>
      </c>
    </row>
    <row r="390" spans="3:3" x14ac:dyDescent="0.25">
      <c r="C390" s="6">
        <v>37277</v>
      </c>
    </row>
    <row r="391" spans="3:3" x14ac:dyDescent="0.25">
      <c r="C391" s="6">
        <v>37278</v>
      </c>
    </row>
    <row r="392" spans="3:3" x14ac:dyDescent="0.25">
      <c r="C392" s="6">
        <v>37279</v>
      </c>
    </row>
    <row r="393" spans="3:3" x14ac:dyDescent="0.25">
      <c r="C393" s="6">
        <v>37280</v>
      </c>
    </row>
    <row r="394" spans="3:3" x14ac:dyDescent="0.25">
      <c r="C394" s="6">
        <v>37281</v>
      </c>
    </row>
    <row r="395" spans="3:3" x14ac:dyDescent="0.25">
      <c r="C395" s="6">
        <v>37282</v>
      </c>
    </row>
    <row r="396" spans="3:3" x14ac:dyDescent="0.25">
      <c r="C396" s="6">
        <v>37283</v>
      </c>
    </row>
    <row r="397" spans="3:3" x14ac:dyDescent="0.25">
      <c r="C397" s="6">
        <v>37284</v>
      </c>
    </row>
    <row r="398" spans="3:3" x14ac:dyDescent="0.25">
      <c r="C398" s="6">
        <v>37285</v>
      </c>
    </row>
    <row r="399" spans="3:3" x14ac:dyDescent="0.25">
      <c r="C399" s="6">
        <v>37286</v>
      </c>
    </row>
    <row r="400" spans="3:3" x14ac:dyDescent="0.25">
      <c r="C400" s="6">
        <v>37287</v>
      </c>
    </row>
    <row r="401" spans="3:3" x14ac:dyDescent="0.25">
      <c r="C401" s="6">
        <v>37288</v>
      </c>
    </row>
    <row r="402" spans="3:3" x14ac:dyDescent="0.25">
      <c r="C402" s="6">
        <v>37289</v>
      </c>
    </row>
    <row r="403" spans="3:3" x14ac:dyDescent="0.25">
      <c r="C403" s="6">
        <v>37290</v>
      </c>
    </row>
    <row r="404" spans="3:3" x14ac:dyDescent="0.25">
      <c r="C404" s="6">
        <v>37291</v>
      </c>
    </row>
    <row r="405" spans="3:3" x14ac:dyDescent="0.25">
      <c r="C405" s="6">
        <v>37292</v>
      </c>
    </row>
    <row r="406" spans="3:3" x14ac:dyDescent="0.25">
      <c r="C406" s="6">
        <v>37293</v>
      </c>
    </row>
    <row r="407" spans="3:3" x14ac:dyDescent="0.25">
      <c r="C407" s="6">
        <v>37294</v>
      </c>
    </row>
    <row r="408" spans="3:3" x14ac:dyDescent="0.25">
      <c r="C408" s="6">
        <v>37295</v>
      </c>
    </row>
    <row r="409" spans="3:3" x14ac:dyDescent="0.25">
      <c r="C409" s="6">
        <v>37296</v>
      </c>
    </row>
    <row r="410" spans="3:3" x14ac:dyDescent="0.25">
      <c r="C410" s="6">
        <v>37297</v>
      </c>
    </row>
    <row r="411" spans="3:3" x14ac:dyDescent="0.25">
      <c r="C411" s="6">
        <v>37298</v>
      </c>
    </row>
    <row r="412" spans="3:3" x14ac:dyDescent="0.25">
      <c r="C412" s="6">
        <v>37299</v>
      </c>
    </row>
    <row r="413" spans="3:3" x14ac:dyDescent="0.25">
      <c r="C413" s="6">
        <v>37300</v>
      </c>
    </row>
    <row r="414" spans="3:3" x14ac:dyDescent="0.25">
      <c r="C414" s="6">
        <v>37301</v>
      </c>
    </row>
    <row r="415" spans="3:3" x14ac:dyDescent="0.25">
      <c r="C415" s="6">
        <v>37302</v>
      </c>
    </row>
    <row r="416" spans="3:3" x14ac:dyDescent="0.25">
      <c r="C416" s="6">
        <v>37303</v>
      </c>
    </row>
    <row r="417" spans="3:3" x14ac:dyDescent="0.25">
      <c r="C417" s="6">
        <v>37304</v>
      </c>
    </row>
    <row r="418" spans="3:3" x14ac:dyDescent="0.25">
      <c r="C418" s="6">
        <v>37305</v>
      </c>
    </row>
    <row r="419" spans="3:3" x14ac:dyDescent="0.25">
      <c r="C419" s="6">
        <v>37306</v>
      </c>
    </row>
    <row r="420" spans="3:3" x14ac:dyDescent="0.25">
      <c r="C420" s="6">
        <v>37307</v>
      </c>
    </row>
    <row r="421" spans="3:3" x14ac:dyDescent="0.25">
      <c r="C421" s="6">
        <v>37308</v>
      </c>
    </row>
    <row r="422" spans="3:3" x14ac:dyDescent="0.25">
      <c r="C422" s="6">
        <v>37309</v>
      </c>
    </row>
    <row r="423" spans="3:3" x14ac:dyDescent="0.25">
      <c r="C423" s="6">
        <v>37310</v>
      </c>
    </row>
    <row r="424" spans="3:3" x14ac:dyDescent="0.25">
      <c r="C424" s="6">
        <v>37311</v>
      </c>
    </row>
    <row r="425" spans="3:3" x14ac:dyDescent="0.25">
      <c r="C425" s="6">
        <v>37312</v>
      </c>
    </row>
    <row r="426" spans="3:3" x14ac:dyDescent="0.25">
      <c r="C426" s="6">
        <v>37313</v>
      </c>
    </row>
    <row r="427" spans="3:3" x14ac:dyDescent="0.25">
      <c r="C427" s="6">
        <v>37314</v>
      </c>
    </row>
    <row r="428" spans="3:3" x14ac:dyDescent="0.25">
      <c r="C428" s="6">
        <v>37315</v>
      </c>
    </row>
    <row r="429" spans="3:3" x14ac:dyDescent="0.25">
      <c r="C429" s="6">
        <v>37316</v>
      </c>
    </row>
    <row r="430" spans="3:3" x14ac:dyDescent="0.25">
      <c r="C430" s="6">
        <v>37317</v>
      </c>
    </row>
    <row r="431" spans="3:3" x14ac:dyDescent="0.25">
      <c r="C431" s="6">
        <v>37318</v>
      </c>
    </row>
    <row r="432" spans="3:3" x14ac:dyDescent="0.25">
      <c r="C432" s="6">
        <v>37319</v>
      </c>
    </row>
    <row r="433" spans="3:3" x14ac:dyDescent="0.25">
      <c r="C433" s="6">
        <v>37320</v>
      </c>
    </row>
    <row r="434" spans="3:3" x14ac:dyDescent="0.25">
      <c r="C434" s="6">
        <v>37321</v>
      </c>
    </row>
    <row r="435" spans="3:3" x14ac:dyDescent="0.25">
      <c r="C435" s="6">
        <v>37322</v>
      </c>
    </row>
    <row r="436" spans="3:3" x14ac:dyDescent="0.25">
      <c r="C436" s="6">
        <v>37323</v>
      </c>
    </row>
    <row r="437" spans="3:3" x14ac:dyDescent="0.25">
      <c r="C437" s="6">
        <v>37324</v>
      </c>
    </row>
    <row r="438" spans="3:3" x14ac:dyDescent="0.25">
      <c r="C438" s="6">
        <v>37325</v>
      </c>
    </row>
    <row r="439" spans="3:3" x14ac:dyDescent="0.25">
      <c r="C439" s="6">
        <v>37326</v>
      </c>
    </row>
    <row r="440" spans="3:3" x14ac:dyDescent="0.25">
      <c r="C440" s="6">
        <v>37327</v>
      </c>
    </row>
    <row r="441" spans="3:3" x14ac:dyDescent="0.25">
      <c r="C441" s="6">
        <v>37328</v>
      </c>
    </row>
    <row r="442" spans="3:3" x14ac:dyDescent="0.25">
      <c r="C442" s="6">
        <v>37329</v>
      </c>
    </row>
    <row r="443" spans="3:3" x14ac:dyDescent="0.25">
      <c r="C443" s="6">
        <v>37330</v>
      </c>
    </row>
    <row r="444" spans="3:3" x14ac:dyDescent="0.25">
      <c r="C444" s="6">
        <v>37331</v>
      </c>
    </row>
    <row r="445" spans="3:3" x14ac:dyDescent="0.25">
      <c r="C445" s="6">
        <v>37332</v>
      </c>
    </row>
    <row r="446" spans="3:3" x14ac:dyDescent="0.25">
      <c r="C446" s="6">
        <v>37333</v>
      </c>
    </row>
    <row r="447" spans="3:3" x14ac:dyDescent="0.25">
      <c r="C447" s="6">
        <v>37334</v>
      </c>
    </row>
    <row r="448" spans="3:3" x14ac:dyDescent="0.25">
      <c r="C448" s="6">
        <v>37335</v>
      </c>
    </row>
    <row r="449" spans="3:3" x14ac:dyDescent="0.25">
      <c r="C449" s="6">
        <v>37336</v>
      </c>
    </row>
    <row r="450" spans="3:3" x14ac:dyDescent="0.25">
      <c r="C450" s="6">
        <v>37337</v>
      </c>
    </row>
    <row r="451" spans="3:3" x14ac:dyDescent="0.25">
      <c r="C451" s="6">
        <v>37338</v>
      </c>
    </row>
    <row r="452" spans="3:3" x14ac:dyDescent="0.25">
      <c r="C452" s="6">
        <v>37339</v>
      </c>
    </row>
    <row r="453" spans="3:3" x14ac:dyDescent="0.25">
      <c r="C453" s="6">
        <v>37340</v>
      </c>
    </row>
    <row r="454" spans="3:3" x14ac:dyDescent="0.25">
      <c r="C454" s="6">
        <v>37341</v>
      </c>
    </row>
    <row r="455" spans="3:3" x14ac:dyDescent="0.25">
      <c r="C455" s="6">
        <v>37342</v>
      </c>
    </row>
    <row r="456" spans="3:3" x14ac:dyDescent="0.25">
      <c r="C456" s="6">
        <v>37343</v>
      </c>
    </row>
    <row r="457" spans="3:3" x14ac:dyDescent="0.25">
      <c r="C457" s="6">
        <v>37344</v>
      </c>
    </row>
    <row r="458" spans="3:3" x14ac:dyDescent="0.25">
      <c r="C458" s="6">
        <v>37345</v>
      </c>
    </row>
    <row r="459" spans="3:3" x14ac:dyDescent="0.25">
      <c r="C459" s="6">
        <v>37346</v>
      </c>
    </row>
    <row r="460" spans="3:3" x14ac:dyDescent="0.25">
      <c r="C460" s="6">
        <v>37347</v>
      </c>
    </row>
    <row r="461" spans="3:3" x14ac:dyDescent="0.25">
      <c r="C461" s="6">
        <v>37348</v>
      </c>
    </row>
    <row r="462" spans="3:3" x14ac:dyDescent="0.25">
      <c r="C462" s="6">
        <v>37349</v>
      </c>
    </row>
    <row r="463" spans="3:3" x14ac:dyDescent="0.25">
      <c r="C463" s="6">
        <v>37350</v>
      </c>
    </row>
    <row r="464" spans="3:3" x14ac:dyDescent="0.25">
      <c r="C464" s="6">
        <v>37351</v>
      </c>
    </row>
    <row r="465" spans="3:3" x14ac:dyDescent="0.25">
      <c r="C465" s="6">
        <v>37352</v>
      </c>
    </row>
    <row r="466" spans="3:3" x14ac:dyDescent="0.25">
      <c r="C466" s="6">
        <v>37353</v>
      </c>
    </row>
    <row r="467" spans="3:3" x14ac:dyDescent="0.25">
      <c r="C467" s="6">
        <v>37354</v>
      </c>
    </row>
    <row r="468" spans="3:3" x14ac:dyDescent="0.25">
      <c r="C468" s="6">
        <v>37355</v>
      </c>
    </row>
    <row r="469" spans="3:3" x14ac:dyDescent="0.25">
      <c r="C469" s="6">
        <v>37356</v>
      </c>
    </row>
    <row r="470" spans="3:3" x14ac:dyDescent="0.25">
      <c r="C470" s="6">
        <v>37357</v>
      </c>
    </row>
    <row r="471" spans="3:3" x14ac:dyDescent="0.25">
      <c r="C471" s="6">
        <v>37358</v>
      </c>
    </row>
    <row r="472" spans="3:3" x14ac:dyDescent="0.25">
      <c r="C472" s="6">
        <v>37359</v>
      </c>
    </row>
    <row r="473" spans="3:3" x14ac:dyDescent="0.25">
      <c r="C473" s="6">
        <v>37360</v>
      </c>
    </row>
    <row r="474" spans="3:3" x14ac:dyDescent="0.25">
      <c r="C474" s="6">
        <v>37361</v>
      </c>
    </row>
    <row r="475" spans="3:3" x14ac:dyDescent="0.25">
      <c r="C475" s="6">
        <v>37362</v>
      </c>
    </row>
    <row r="476" spans="3:3" x14ac:dyDescent="0.25">
      <c r="C476" s="6">
        <v>37363</v>
      </c>
    </row>
    <row r="477" spans="3:3" x14ac:dyDescent="0.25">
      <c r="C477" s="6">
        <v>37364</v>
      </c>
    </row>
    <row r="478" spans="3:3" x14ac:dyDescent="0.25">
      <c r="C478" s="6">
        <v>37365</v>
      </c>
    </row>
    <row r="479" spans="3:3" x14ac:dyDescent="0.25">
      <c r="C479" s="6">
        <v>37366</v>
      </c>
    </row>
    <row r="480" spans="3:3" x14ac:dyDescent="0.25">
      <c r="C480" s="6">
        <v>37367</v>
      </c>
    </row>
    <row r="481" spans="3:3" x14ac:dyDescent="0.25">
      <c r="C481" s="6">
        <v>37368</v>
      </c>
    </row>
    <row r="482" spans="3:3" x14ac:dyDescent="0.25">
      <c r="C482" s="6">
        <v>37369</v>
      </c>
    </row>
    <row r="483" spans="3:3" x14ac:dyDescent="0.25">
      <c r="C483" s="6">
        <v>37370</v>
      </c>
    </row>
    <row r="484" spans="3:3" x14ac:dyDescent="0.25">
      <c r="C484" s="6">
        <v>37371</v>
      </c>
    </row>
    <row r="485" spans="3:3" x14ac:dyDescent="0.25">
      <c r="C485" s="6">
        <v>37372</v>
      </c>
    </row>
    <row r="486" spans="3:3" x14ac:dyDescent="0.25">
      <c r="C486" s="6">
        <v>37373</v>
      </c>
    </row>
    <row r="487" spans="3:3" x14ac:dyDescent="0.25">
      <c r="C487" s="6">
        <v>37374</v>
      </c>
    </row>
    <row r="488" spans="3:3" x14ac:dyDescent="0.25">
      <c r="C488" s="6">
        <v>37375</v>
      </c>
    </row>
    <row r="489" spans="3:3" x14ac:dyDescent="0.25">
      <c r="C489" s="6">
        <v>37376</v>
      </c>
    </row>
    <row r="490" spans="3:3" x14ac:dyDescent="0.25">
      <c r="C490" s="6">
        <v>37377</v>
      </c>
    </row>
    <row r="491" spans="3:3" x14ac:dyDescent="0.25">
      <c r="C491" s="6">
        <v>37378</v>
      </c>
    </row>
    <row r="492" spans="3:3" x14ac:dyDescent="0.25">
      <c r="C492" s="6">
        <v>37379</v>
      </c>
    </row>
    <row r="493" spans="3:3" x14ac:dyDescent="0.25">
      <c r="C493" s="6">
        <v>37380</v>
      </c>
    </row>
    <row r="494" spans="3:3" x14ac:dyDescent="0.25">
      <c r="C494" s="6">
        <v>37381</v>
      </c>
    </row>
    <row r="495" spans="3:3" x14ac:dyDescent="0.25">
      <c r="C495" s="6">
        <v>37382</v>
      </c>
    </row>
    <row r="496" spans="3:3" x14ac:dyDescent="0.25">
      <c r="C496" s="6">
        <v>37383</v>
      </c>
    </row>
    <row r="497" spans="3:3" x14ac:dyDescent="0.25">
      <c r="C497" s="6">
        <v>37384</v>
      </c>
    </row>
    <row r="498" spans="3:3" x14ac:dyDescent="0.25">
      <c r="C498" s="6">
        <v>37385</v>
      </c>
    </row>
    <row r="499" spans="3:3" x14ac:dyDescent="0.25">
      <c r="C499" s="6">
        <v>37386</v>
      </c>
    </row>
    <row r="500" spans="3:3" x14ac:dyDescent="0.25">
      <c r="C500" s="6">
        <v>37387</v>
      </c>
    </row>
    <row r="501" spans="3:3" x14ac:dyDescent="0.25">
      <c r="C501" s="6">
        <v>37388</v>
      </c>
    </row>
    <row r="502" spans="3:3" x14ac:dyDescent="0.25">
      <c r="C502" s="6">
        <v>37389</v>
      </c>
    </row>
    <row r="503" spans="3:3" x14ac:dyDescent="0.25">
      <c r="C503" s="6">
        <v>37390</v>
      </c>
    </row>
    <row r="504" spans="3:3" x14ac:dyDescent="0.25">
      <c r="C504" s="6">
        <v>37391</v>
      </c>
    </row>
    <row r="505" spans="3:3" x14ac:dyDescent="0.25">
      <c r="C505" s="6">
        <v>37392</v>
      </c>
    </row>
    <row r="506" spans="3:3" x14ac:dyDescent="0.25">
      <c r="C506" s="6">
        <v>37393</v>
      </c>
    </row>
    <row r="507" spans="3:3" x14ac:dyDescent="0.25">
      <c r="C507" s="6">
        <v>37394</v>
      </c>
    </row>
    <row r="508" spans="3:3" x14ac:dyDescent="0.25">
      <c r="C508" s="6">
        <v>37395</v>
      </c>
    </row>
    <row r="509" spans="3:3" x14ac:dyDescent="0.25">
      <c r="C509" s="6">
        <v>37396</v>
      </c>
    </row>
    <row r="510" spans="3:3" x14ac:dyDescent="0.25">
      <c r="C510" s="6">
        <v>37397</v>
      </c>
    </row>
    <row r="511" spans="3:3" x14ac:dyDescent="0.25">
      <c r="C511" s="6">
        <v>37398</v>
      </c>
    </row>
    <row r="512" spans="3:3" x14ac:dyDescent="0.25">
      <c r="C512" s="6">
        <v>37399</v>
      </c>
    </row>
    <row r="513" spans="3:3" x14ac:dyDescent="0.25">
      <c r="C513" s="6">
        <v>37400</v>
      </c>
    </row>
    <row r="514" spans="3:3" x14ac:dyDescent="0.25">
      <c r="C514" s="6">
        <v>37401</v>
      </c>
    </row>
    <row r="515" spans="3:3" x14ac:dyDescent="0.25">
      <c r="C515" s="6">
        <v>37402</v>
      </c>
    </row>
    <row r="516" spans="3:3" x14ac:dyDescent="0.25">
      <c r="C516" s="6">
        <v>37403</v>
      </c>
    </row>
    <row r="517" spans="3:3" x14ac:dyDescent="0.25">
      <c r="C517" s="6">
        <v>37404</v>
      </c>
    </row>
    <row r="518" spans="3:3" x14ac:dyDescent="0.25">
      <c r="C518" s="6">
        <v>37405</v>
      </c>
    </row>
    <row r="519" spans="3:3" x14ac:dyDescent="0.25">
      <c r="C519" s="6">
        <v>37406</v>
      </c>
    </row>
    <row r="520" spans="3:3" x14ac:dyDescent="0.25">
      <c r="C520" s="6">
        <v>37407</v>
      </c>
    </row>
    <row r="521" spans="3:3" x14ac:dyDescent="0.25">
      <c r="C521" s="6">
        <v>37408</v>
      </c>
    </row>
    <row r="522" spans="3:3" x14ac:dyDescent="0.25">
      <c r="C522" s="6">
        <v>37409</v>
      </c>
    </row>
    <row r="523" spans="3:3" x14ac:dyDescent="0.25">
      <c r="C523" s="6">
        <v>37410</v>
      </c>
    </row>
    <row r="524" spans="3:3" x14ac:dyDescent="0.25">
      <c r="C524" s="6">
        <v>37411</v>
      </c>
    </row>
    <row r="525" spans="3:3" x14ac:dyDescent="0.25">
      <c r="C525" s="6">
        <v>37412</v>
      </c>
    </row>
    <row r="526" spans="3:3" x14ac:dyDescent="0.25">
      <c r="C526" s="6">
        <v>37413</v>
      </c>
    </row>
    <row r="527" spans="3:3" x14ac:dyDescent="0.25">
      <c r="C527" s="6">
        <v>37414</v>
      </c>
    </row>
    <row r="528" spans="3:3" x14ac:dyDescent="0.25">
      <c r="C528" s="6">
        <v>37415</v>
      </c>
    </row>
    <row r="529" spans="3:3" x14ac:dyDescent="0.25">
      <c r="C529" s="6">
        <v>37416</v>
      </c>
    </row>
    <row r="530" spans="3:3" x14ac:dyDescent="0.25">
      <c r="C530" s="6">
        <v>37417</v>
      </c>
    </row>
    <row r="531" spans="3:3" x14ac:dyDescent="0.25">
      <c r="C531" s="6">
        <v>37418</v>
      </c>
    </row>
    <row r="532" spans="3:3" x14ac:dyDescent="0.25">
      <c r="C532" s="6">
        <v>37419</v>
      </c>
    </row>
    <row r="533" spans="3:3" x14ac:dyDescent="0.25">
      <c r="C533" s="6">
        <v>37420</v>
      </c>
    </row>
    <row r="534" spans="3:3" x14ac:dyDescent="0.25">
      <c r="C534" s="6">
        <v>37421</v>
      </c>
    </row>
    <row r="535" spans="3:3" x14ac:dyDescent="0.25">
      <c r="C535" s="6">
        <v>37422</v>
      </c>
    </row>
    <row r="536" spans="3:3" x14ac:dyDescent="0.25">
      <c r="C536" s="6">
        <v>37423</v>
      </c>
    </row>
    <row r="537" spans="3:3" x14ac:dyDescent="0.25">
      <c r="C537" s="6">
        <v>37424</v>
      </c>
    </row>
    <row r="538" spans="3:3" x14ac:dyDescent="0.25">
      <c r="C538" s="6">
        <v>37425</v>
      </c>
    </row>
    <row r="539" spans="3:3" x14ac:dyDescent="0.25">
      <c r="C539" s="6">
        <v>37426</v>
      </c>
    </row>
    <row r="540" spans="3:3" x14ac:dyDescent="0.25">
      <c r="C540" s="6">
        <v>37427</v>
      </c>
    </row>
    <row r="541" spans="3:3" x14ac:dyDescent="0.25">
      <c r="C541" s="6">
        <v>37428</v>
      </c>
    </row>
    <row r="542" spans="3:3" x14ac:dyDescent="0.25">
      <c r="C542" s="6">
        <v>37429</v>
      </c>
    </row>
    <row r="543" spans="3:3" x14ac:dyDescent="0.25">
      <c r="C543" s="6">
        <v>37430</v>
      </c>
    </row>
    <row r="544" spans="3:3" x14ac:dyDescent="0.25">
      <c r="C544" s="6">
        <v>37431</v>
      </c>
    </row>
    <row r="545" spans="3:3" x14ac:dyDescent="0.25">
      <c r="C545" s="6">
        <v>37432</v>
      </c>
    </row>
    <row r="546" spans="3:3" x14ac:dyDescent="0.25">
      <c r="C546" s="6">
        <v>37433</v>
      </c>
    </row>
    <row r="547" spans="3:3" x14ac:dyDescent="0.25">
      <c r="C547" s="6">
        <v>37434</v>
      </c>
    </row>
    <row r="548" spans="3:3" x14ac:dyDescent="0.25">
      <c r="C548" s="6">
        <v>37435</v>
      </c>
    </row>
    <row r="549" spans="3:3" x14ac:dyDescent="0.25">
      <c r="C549" s="6">
        <v>37436</v>
      </c>
    </row>
    <row r="550" spans="3:3" x14ac:dyDescent="0.25">
      <c r="C550" s="6">
        <v>37437</v>
      </c>
    </row>
    <row r="551" spans="3:3" x14ac:dyDescent="0.25">
      <c r="C551" s="6">
        <v>37073</v>
      </c>
    </row>
    <row r="552" spans="3:3" x14ac:dyDescent="0.25">
      <c r="C552" s="6">
        <v>37074</v>
      </c>
    </row>
    <row r="553" spans="3:3" x14ac:dyDescent="0.25">
      <c r="C553" s="6">
        <v>37075</v>
      </c>
    </row>
    <row r="554" spans="3:3" x14ac:dyDescent="0.25">
      <c r="C554" s="6">
        <v>37076</v>
      </c>
    </row>
    <row r="555" spans="3:3" x14ac:dyDescent="0.25">
      <c r="C555" s="6">
        <v>37077</v>
      </c>
    </row>
    <row r="556" spans="3:3" x14ac:dyDescent="0.25">
      <c r="C556" s="6">
        <v>37078</v>
      </c>
    </row>
    <row r="557" spans="3:3" x14ac:dyDescent="0.25">
      <c r="C557" s="6">
        <v>37079</v>
      </c>
    </row>
    <row r="558" spans="3:3" x14ac:dyDescent="0.25">
      <c r="C558" s="6">
        <v>37080</v>
      </c>
    </row>
    <row r="559" spans="3:3" x14ac:dyDescent="0.25">
      <c r="C559" s="6">
        <v>37081</v>
      </c>
    </row>
    <row r="560" spans="3:3" x14ac:dyDescent="0.25">
      <c r="C560" s="6">
        <v>37082</v>
      </c>
    </row>
    <row r="561" spans="3:3" x14ac:dyDescent="0.25">
      <c r="C561" s="6">
        <v>37083</v>
      </c>
    </row>
    <row r="562" spans="3:3" x14ac:dyDescent="0.25">
      <c r="C562" s="6">
        <v>37084</v>
      </c>
    </row>
    <row r="563" spans="3:3" x14ac:dyDescent="0.25">
      <c r="C563" s="6">
        <v>37085</v>
      </c>
    </row>
    <row r="564" spans="3:3" x14ac:dyDescent="0.25">
      <c r="C564" s="6">
        <v>37086</v>
      </c>
    </row>
    <row r="565" spans="3:3" x14ac:dyDescent="0.25">
      <c r="C565" s="6">
        <v>37087</v>
      </c>
    </row>
    <row r="566" spans="3:3" x14ac:dyDescent="0.25">
      <c r="C566" s="6">
        <v>37088</v>
      </c>
    </row>
    <row r="567" spans="3:3" x14ac:dyDescent="0.25">
      <c r="C567" s="6">
        <v>37089</v>
      </c>
    </row>
    <row r="568" spans="3:3" x14ac:dyDescent="0.25">
      <c r="C568" s="6">
        <v>37090</v>
      </c>
    </row>
    <row r="569" spans="3:3" x14ac:dyDescent="0.25">
      <c r="C569" s="6">
        <v>37091</v>
      </c>
    </row>
    <row r="570" spans="3:3" x14ac:dyDescent="0.25">
      <c r="C570" s="6">
        <v>37092</v>
      </c>
    </row>
    <row r="571" spans="3:3" x14ac:dyDescent="0.25">
      <c r="C571" s="6">
        <v>37093</v>
      </c>
    </row>
    <row r="572" spans="3:3" x14ac:dyDescent="0.25">
      <c r="C572" s="6">
        <v>37094</v>
      </c>
    </row>
    <row r="573" spans="3:3" x14ac:dyDescent="0.25">
      <c r="C573" s="6">
        <v>37095</v>
      </c>
    </row>
    <row r="574" spans="3:3" x14ac:dyDescent="0.25">
      <c r="C574" s="6">
        <v>37096</v>
      </c>
    </row>
    <row r="575" spans="3:3" x14ac:dyDescent="0.25">
      <c r="C575" s="6">
        <v>37097</v>
      </c>
    </row>
    <row r="576" spans="3:3" x14ac:dyDescent="0.25">
      <c r="C576" s="6">
        <v>37098</v>
      </c>
    </row>
    <row r="577" spans="3:3" x14ac:dyDescent="0.25">
      <c r="C577" s="6">
        <v>37099</v>
      </c>
    </row>
    <row r="578" spans="3:3" x14ac:dyDescent="0.25">
      <c r="C578" s="6">
        <v>37100</v>
      </c>
    </row>
    <row r="579" spans="3:3" x14ac:dyDescent="0.25">
      <c r="C579" s="6">
        <v>37101</v>
      </c>
    </row>
    <row r="580" spans="3:3" x14ac:dyDescent="0.25">
      <c r="C580" s="6">
        <v>37102</v>
      </c>
    </row>
    <row r="581" spans="3:3" x14ac:dyDescent="0.25">
      <c r="C581" s="6">
        <v>37103</v>
      </c>
    </row>
    <row r="582" spans="3:3" x14ac:dyDescent="0.25">
      <c r="C582" s="6">
        <v>37104</v>
      </c>
    </row>
    <row r="583" spans="3:3" x14ac:dyDescent="0.25">
      <c r="C583" s="6">
        <v>37105</v>
      </c>
    </row>
    <row r="584" spans="3:3" x14ac:dyDescent="0.25">
      <c r="C584" s="6">
        <v>37106</v>
      </c>
    </row>
    <row r="585" spans="3:3" x14ac:dyDescent="0.25">
      <c r="C585" s="6">
        <v>37107</v>
      </c>
    </row>
    <row r="586" spans="3:3" x14ac:dyDescent="0.25">
      <c r="C586" s="6">
        <v>37108</v>
      </c>
    </row>
    <row r="587" spans="3:3" x14ac:dyDescent="0.25">
      <c r="C587" s="6">
        <v>37109</v>
      </c>
    </row>
    <row r="588" spans="3:3" x14ac:dyDescent="0.25">
      <c r="C588" s="6">
        <v>37110</v>
      </c>
    </row>
    <row r="589" spans="3:3" x14ac:dyDescent="0.25">
      <c r="C589" s="6">
        <v>37111</v>
      </c>
    </row>
    <row r="590" spans="3:3" x14ac:dyDescent="0.25">
      <c r="C590" s="6">
        <v>37112</v>
      </c>
    </row>
    <row r="591" spans="3:3" x14ac:dyDescent="0.25">
      <c r="C591" s="6">
        <v>37113</v>
      </c>
    </row>
    <row r="592" spans="3:3" x14ac:dyDescent="0.25">
      <c r="C592" s="6">
        <v>37114</v>
      </c>
    </row>
    <row r="593" spans="3:3" x14ac:dyDescent="0.25">
      <c r="C593" s="6">
        <v>37115</v>
      </c>
    </row>
    <row r="594" spans="3:3" x14ac:dyDescent="0.25">
      <c r="C594" s="6">
        <v>37116</v>
      </c>
    </row>
    <row r="595" spans="3:3" x14ac:dyDescent="0.25">
      <c r="C595" s="6">
        <v>37117</v>
      </c>
    </row>
    <row r="596" spans="3:3" x14ac:dyDescent="0.25">
      <c r="C596" s="6">
        <v>37118</v>
      </c>
    </row>
    <row r="597" spans="3:3" x14ac:dyDescent="0.25">
      <c r="C597" s="6">
        <v>37119</v>
      </c>
    </row>
    <row r="598" spans="3:3" x14ac:dyDescent="0.25">
      <c r="C598" s="6">
        <v>37120</v>
      </c>
    </row>
    <row r="599" spans="3:3" x14ac:dyDescent="0.25">
      <c r="C599" s="6">
        <v>37121</v>
      </c>
    </row>
    <row r="600" spans="3:3" x14ac:dyDescent="0.25">
      <c r="C600" s="6">
        <v>37122</v>
      </c>
    </row>
    <row r="601" spans="3:3" x14ac:dyDescent="0.25">
      <c r="C601" s="6">
        <v>37123</v>
      </c>
    </row>
    <row r="602" spans="3:3" x14ac:dyDescent="0.25">
      <c r="C602" s="6">
        <v>37124</v>
      </c>
    </row>
    <row r="603" spans="3:3" x14ac:dyDescent="0.25">
      <c r="C603" s="6">
        <v>37125</v>
      </c>
    </row>
    <row r="604" spans="3:3" x14ac:dyDescent="0.25">
      <c r="C604" s="6">
        <v>37126</v>
      </c>
    </row>
    <row r="605" spans="3:3" x14ac:dyDescent="0.25">
      <c r="C605" s="6">
        <v>37127</v>
      </c>
    </row>
    <row r="606" spans="3:3" x14ac:dyDescent="0.25">
      <c r="C606" s="6">
        <v>37128</v>
      </c>
    </row>
    <row r="607" spans="3:3" x14ac:dyDescent="0.25">
      <c r="C607" s="6">
        <v>37129</v>
      </c>
    </row>
    <row r="608" spans="3:3" x14ac:dyDescent="0.25">
      <c r="C608" s="6">
        <v>37130</v>
      </c>
    </row>
    <row r="609" spans="3:3" x14ac:dyDescent="0.25">
      <c r="C609" s="6">
        <v>37131</v>
      </c>
    </row>
    <row r="610" spans="3:3" x14ac:dyDescent="0.25">
      <c r="C610" s="6">
        <v>37132</v>
      </c>
    </row>
    <row r="611" spans="3:3" x14ac:dyDescent="0.25">
      <c r="C611" s="6">
        <v>37133</v>
      </c>
    </row>
    <row r="612" spans="3:3" x14ac:dyDescent="0.25">
      <c r="C612" s="6">
        <v>37134</v>
      </c>
    </row>
    <row r="613" spans="3:3" x14ac:dyDescent="0.25">
      <c r="C613" s="6">
        <v>37135</v>
      </c>
    </row>
    <row r="614" spans="3:3" x14ac:dyDescent="0.25">
      <c r="C614" s="6">
        <v>37136</v>
      </c>
    </row>
    <row r="615" spans="3:3" x14ac:dyDescent="0.25">
      <c r="C615" s="6">
        <v>37137</v>
      </c>
    </row>
    <row r="616" spans="3:3" x14ac:dyDescent="0.25">
      <c r="C616" s="6">
        <v>37138</v>
      </c>
    </row>
    <row r="617" spans="3:3" x14ac:dyDescent="0.25">
      <c r="C617" s="6">
        <v>37139</v>
      </c>
    </row>
    <row r="618" spans="3:3" x14ac:dyDescent="0.25">
      <c r="C618" s="6">
        <v>37140</v>
      </c>
    </row>
    <row r="619" spans="3:3" x14ac:dyDescent="0.25">
      <c r="C619" s="6">
        <v>37141</v>
      </c>
    </row>
    <row r="620" spans="3:3" x14ac:dyDescent="0.25">
      <c r="C620" s="6">
        <v>37142</v>
      </c>
    </row>
    <row r="621" spans="3:3" x14ac:dyDescent="0.25">
      <c r="C621" s="6">
        <v>37143</v>
      </c>
    </row>
    <row r="622" spans="3:3" x14ac:dyDescent="0.25">
      <c r="C622" s="6">
        <v>37144</v>
      </c>
    </row>
    <row r="623" spans="3:3" x14ac:dyDescent="0.25">
      <c r="C623" s="6">
        <v>37145</v>
      </c>
    </row>
    <row r="624" spans="3:3" x14ac:dyDescent="0.25">
      <c r="C624" s="6">
        <v>37146</v>
      </c>
    </row>
    <row r="625" spans="3:3" x14ac:dyDescent="0.25">
      <c r="C625" s="6">
        <v>37147</v>
      </c>
    </row>
    <row r="626" spans="3:3" x14ac:dyDescent="0.25">
      <c r="C626" s="6">
        <v>37148</v>
      </c>
    </row>
    <row r="627" spans="3:3" x14ac:dyDescent="0.25">
      <c r="C627" s="6">
        <v>37149</v>
      </c>
    </row>
    <row r="628" spans="3:3" x14ac:dyDescent="0.25">
      <c r="C628" s="6">
        <v>37150</v>
      </c>
    </row>
    <row r="629" spans="3:3" x14ac:dyDescent="0.25">
      <c r="C629" s="6">
        <v>37151</v>
      </c>
    </row>
    <row r="630" spans="3:3" x14ac:dyDescent="0.25">
      <c r="C630" s="6">
        <v>37152</v>
      </c>
    </row>
    <row r="631" spans="3:3" x14ac:dyDescent="0.25">
      <c r="C631" s="6">
        <v>37153</v>
      </c>
    </row>
    <row r="632" spans="3:3" x14ac:dyDescent="0.25">
      <c r="C632" s="6">
        <v>37154</v>
      </c>
    </row>
    <row r="633" spans="3:3" x14ac:dyDescent="0.25">
      <c r="C633" s="6">
        <v>37155</v>
      </c>
    </row>
    <row r="634" spans="3:3" x14ac:dyDescent="0.25">
      <c r="C634" s="6">
        <v>37156</v>
      </c>
    </row>
    <row r="635" spans="3:3" x14ac:dyDescent="0.25">
      <c r="C635" s="6">
        <v>37157</v>
      </c>
    </row>
    <row r="636" spans="3:3" x14ac:dyDescent="0.25">
      <c r="C636" s="6">
        <v>37158</v>
      </c>
    </row>
    <row r="637" spans="3:3" x14ac:dyDescent="0.25">
      <c r="C637" s="6">
        <v>37159</v>
      </c>
    </row>
    <row r="638" spans="3:3" x14ac:dyDescent="0.25">
      <c r="C638" s="6">
        <v>37160</v>
      </c>
    </row>
    <row r="639" spans="3:3" x14ac:dyDescent="0.25">
      <c r="C639" s="6">
        <v>37161</v>
      </c>
    </row>
    <row r="640" spans="3:3" x14ac:dyDescent="0.25">
      <c r="C640" s="6">
        <v>37162</v>
      </c>
    </row>
    <row r="641" spans="3:3" x14ac:dyDescent="0.25">
      <c r="C641" s="6">
        <v>37163</v>
      </c>
    </row>
    <row r="642" spans="3:3" x14ac:dyDescent="0.25">
      <c r="C642" s="6">
        <v>37164</v>
      </c>
    </row>
    <row r="643" spans="3:3" x14ac:dyDescent="0.25">
      <c r="C643" s="6">
        <v>37165</v>
      </c>
    </row>
    <row r="644" spans="3:3" x14ac:dyDescent="0.25">
      <c r="C644" s="6">
        <v>37166</v>
      </c>
    </row>
    <row r="645" spans="3:3" x14ac:dyDescent="0.25">
      <c r="C645" s="6">
        <v>37167</v>
      </c>
    </row>
    <row r="646" spans="3:3" x14ac:dyDescent="0.25">
      <c r="C646" s="6">
        <v>37168</v>
      </c>
    </row>
    <row r="647" spans="3:3" x14ac:dyDescent="0.25">
      <c r="C647" s="6">
        <v>37169</v>
      </c>
    </row>
    <row r="648" spans="3:3" x14ac:dyDescent="0.25">
      <c r="C648" s="6">
        <v>37170</v>
      </c>
    </row>
    <row r="649" spans="3:3" x14ac:dyDescent="0.25">
      <c r="C649" s="6">
        <v>37171</v>
      </c>
    </row>
    <row r="650" spans="3:3" x14ac:dyDescent="0.25">
      <c r="C650" s="6">
        <v>37172</v>
      </c>
    </row>
    <row r="651" spans="3:3" x14ac:dyDescent="0.25">
      <c r="C651" s="6">
        <v>37173</v>
      </c>
    </row>
    <row r="652" spans="3:3" x14ac:dyDescent="0.25">
      <c r="C652" s="6">
        <v>37174</v>
      </c>
    </row>
    <row r="653" spans="3:3" x14ac:dyDescent="0.25">
      <c r="C653" s="6">
        <v>37175</v>
      </c>
    </row>
    <row r="654" spans="3:3" x14ac:dyDescent="0.25">
      <c r="C654" s="6">
        <v>37176</v>
      </c>
    </row>
    <row r="655" spans="3:3" x14ac:dyDescent="0.25">
      <c r="C655" s="6">
        <v>37177</v>
      </c>
    </row>
    <row r="656" spans="3:3" x14ac:dyDescent="0.25">
      <c r="C656" s="6">
        <v>37178</v>
      </c>
    </row>
    <row r="657" spans="3:3" x14ac:dyDescent="0.25">
      <c r="C657" s="6">
        <v>37179</v>
      </c>
    </row>
    <row r="658" spans="3:3" x14ac:dyDescent="0.25">
      <c r="C658" s="6">
        <v>37180</v>
      </c>
    </row>
    <row r="659" spans="3:3" x14ac:dyDescent="0.25">
      <c r="C659" s="6">
        <v>37181</v>
      </c>
    </row>
    <row r="660" spans="3:3" x14ac:dyDescent="0.25">
      <c r="C660" s="6">
        <v>37182</v>
      </c>
    </row>
    <row r="661" spans="3:3" x14ac:dyDescent="0.25">
      <c r="C661" s="6">
        <v>37183</v>
      </c>
    </row>
    <row r="662" spans="3:3" x14ac:dyDescent="0.25">
      <c r="C662" s="6">
        <v>37184</v>
      </c>
    </row>
    <row r="663" spans="3:3" x14ac:dyDescent="0.25">
      <c r="C663" s="6">
        <v>37185</v>
      </c>
    </row>
    <row r="664" spans="3:3" x14ac:dyDescent="0.25">
      <c r="C664" s="6">
        <v>37186</v>
      </c>
    </row>
    <row r="665" spans="3:3" x14ac:dyDescent="0.25">
      <c r="C665" s="6">
        <v>37187</v>
      </c>
    </row>
    <row r="666" spans="3:3" x14ac:dyDescent="0.25">
      <c r="C666" s="6">
        <v>37188</v>
      </c>
    </row>
    <row r="667" spans="3:3" x14ac:dyDescent="0.25">
      <c r="C667" s="6">
        <v>37189</v>
      </c>
    </row>
    <row r="668" spans="3:3" x14ac:dyDescent="0.25">
      <c r="C668" s="6">
        <v>37190</v>
      </c>
    </row>
    <row r="669" spans="3:3" x14ac:dyDescent="0.25">
      <c r="C669" s="6">
        <v>37191</v>
      </c>
    </row>
    <row r="670" spans="3:3" x14ac:dyDescent="0.25">
      <c r="C670" s="6">
        <v>37192</v>
      </c>
    </row>
    <row r="671" spans="3:3" x14ac:dyDescent="0.25">
      <c r="C671" s="6">
        <v>37193</v>
      </c>
    </row>
    <row r="672" spans="3:3" x14ac:dyDescent="0.25">
      <c r="C672" s="6">
        <v>37194</v>
      </c>
    </row>
    <row r="673" spans="3:3" x14ac:dyDescent="0.25">
      <c r="C673" s="6">
        <v>37195</v>
      </c>
    </row>
    <row r="674" spans="3:3" x14ac:dyDescent="0.25">
      <c r="C674" s="6">
        <v>37196</v>
      </c>
    </row>
    <row r="675" spans="3:3" x14ac:dyDescent="0.25">
      <c r="C675" s="6">
        <v>37197</v>
      </c>
    </row>
    <row r="676" spans="3:3" x14ac:dyDescent="0.25">
      <c r="C676" s="6">
        <v>37198</v>
      </c>
    </row>
    <row r="677" spans="3:3" x14ac:dyDescent="0.25">
      <c r="C677" s="6">
        <v>37199</v>
      </c>
    </row>
    <row r="678" spans="3:3" x14ac:dyDescent="0.25">
      <c r="C678" s="6">
        <v>37200</v>
      </c>
    </row>
    <row r="679" spans="3:3" x14ac:dyDescent="0.25">
      <c r="C679" s="6">
        <v>37201</v>
      </c>
    </row>
    <row r="680" spans="3:3" x14ac:dyDescent="0.25">
      <c r="C680" s="6">
        <v>37202</v>
      </c>
    </row>
    <row r="681" spans="3:3" x14ac:dyDescent="0.25">
      <c r="C681" s="6">
        <v>37203</v>
      </c>
    </row>
    <row r="682" spans="3:3" x14ac:dyDescent="0.25">
      <c r="C682" s="6">
        <v>37204</v>
      </c>
    </row>
    <row r="683" spans="3:3" x14ac:dyDescent="0.25">
      <c r="C683" s="6">
        <v>37205</v>
      </c>
    </row>
    <row r="684" spans="3:3" x14ac:dyDescent="0.25">
      <c r="C684" s="6">
        <v>37206</v>
      </c>
    </row>
    <row r="685" spans="3:3" x14ac:dyDescent="0.25">
      <c r="C685" s="6">
        <v>37207</v>
      </c>
    </row>
    <row r="686" spans="3:3" x14ac:dyDescent="0.25">
      <c r="C686" s="6">
        <v>37208</v>
      </c>
    </row>
    <row r="687" spans="3:3" x14ac:dyDescent="0.25">
      <c r="C687" s="6">
        <v>37209</v>
      </c>
    </row>
    <row r="688" spans="3:3" x14ac:dyDescent="0.25">
      <c r="C688" s="6">
        <v>37210</v>
      </c>
    </row>
    <row r="689" spans="3:3" x14ac:dyDescent="0.25">
      <c r="C689" s="6">
        <v>37211</v>
      </c>
    </row>
    <row r="690" spans="3:3" x14ac:dyDescent="0.25">
      <c r="C690" s="6">
        <v>37212</v>
      </c>
    </row>
    <row r="691" spans="3:3" x14ac:dyDescent="0.25">
      <c r="C691" s="6">
        <v>37213</v>
      </c>
    </row>
    <row r="692" spans="3:3" x14ac:dyDescent="0.25">
      <c r="C692" s="6">
        <v>37214</v>
      </c>
    </row>
    <row r="693" spans="3:3" x14ac:dyDescent="0.25">
      <c r="C693" s="6">
        <v>37215</v>
      </c>
    </row>
    <row r="694" spans="3:3" x14ac:dyDescent="0.25">
      <c r="C694" s="6">
        <v>37216</v>
      </c>
    </row>
    <row r="695" spans="3:3" x14ac:dyDescent="0.25">
      <c r="C695" s="6">
        <v>37217</v>
      </c>
    </row>
    <row r="696" spans="3:3" x14ac:dyDescent="0.25">
      <c r="C696" s="6">
        <v>37218</v>
      </c>
    </row>
    <row r="697" spans="3:3" x14ac:dyDescent="0.25">
      <c r="C697" s="6">
        <v>37219</v>
      </c>
    </row>
    <row r="698" spans="3:3" x14ac:dyDescent="0.25">
      <c r="C698" s="6">
        <v>37220</v>
      </c>
    </row>
    <row r="699" spans="3:3" x14ac:dyDescent="0.25">
      <c r="C699" s="6">
        <v>37221</v>
      </c>
    </row>
    <row r="700" spans="3:3" x14ac:dyDescent="0.25">
      <c r="C700" s="6">
        <v>37222</v>
      </c>
    </row>
    <row r="701" spans="3:3" x14ac:dyDescent="0.25">
      <c r="C701" s="6">
        <v>37223</v>
      </c>
    </row>
    <row r="702" spans="3:3" x14ac:dyDescent="0.25">
      <c r="C702" s="6">
        <v>37224</v>
      </c>
    </row>
    <row r="703" spans="3:3" x14ac:dyDescent="0.25">
      <c r="C703" s="6">
        <v>37225</v>
      </c>
    </row>
    <row r="704" spans="3:3" x14ac:dyDescent="0.25">
      <c r="C704" s="6">
        <v>37226</v>
      </c>
    </row>
    <row r="705" spans="3:3" x14ac:dyDescent="0.25">
      <c r="C705" s="6">
        <v>37227</v>
      </c>
    </row>
    <row r="706" spans="3:3" x14ac:dyDescent="0.25">
      <c r="C706" s="6">
        <v>37228</v>
      </c>
    </row>
    <row r="707" spans="3:3" x14ac:dyDescent="0.25">
      <c r="C707" s="6">
        <v>37229</v>
      </c>
    </row>
    <row r="708" spans="3:3" x14ac:dyDescent="0.25">
      <c r="C708" s="6">
        <v>37230</v>
      </c>
    </row>
    <row r="709" spans="3:3" x14ac:dyDescent="0.25">
      <c r="C709" s="6">
        <v>37231</v>
      </c>
    </row>
    <row r="710" spans="3:3" x14ac:dyDescent="0.25">
      <c r="C710" s="6">
        <v>37232</v>
      </c>
    </row>
    <row r="711" spans="3:3" x14ac:dyDescent="0.25">
      <c r="C711" s="6">
        <v>37233</v>
      </c>
    </row>
    <row r="712" spans="3:3" x14ac:dyDescent="0.25">
      <c r="C712" s="6">
        <v>37234</v>
      </c>
    </row>
    <row r="713" spans="3:3" x14ac:dyDescent="0.25">
      <c r="C713" s="6">
        <v>37235</v>
      </c>
    </row>
    <row r="714" spans="3:3" x14ac:dyDescent="0.25">
      <c r="C714" s="6">
        <v>37236</v>
      </c>
    </row>
    <row r="715" spans="3:3" x14ac:dyDescent="0.25">
      <c r="C715" s="6">
        <v>37237</v>
      </c>
    </row>
    <row r="716" spans="3:3" x14ac:dyDescent="0.25">
      <c r="C716" s="6">
        <v>37238</v>
      </c>
    </row>
    <row r="717" spans="3:3" x14ac:dyDescent="0.25">
      <c r="C717" s="6">
        <v>37239</v>
      </c>
    </row>
    <row r="718" spans="3:3" x14ac:dyDescent="0.25">
      <c r="C718" s="6">
        <v>37240</v>
      </c>
    </row>
    <row r="719" spans="3:3" x14ac:dyDescent="0.25">
      <c r="C719" s="6">
        <v>37241</v>
      </c>
    </row>
    <row r="720" spans="3:3" x14ac:dyDescent="0.25">
      <c r="C720" s="6">
        <v>37242</v>
      </c>
    </row>
    <row r="721" spans="3:3" x14ac:dyDescent="0.25">
      <c r="C721" s="6">
        <v>37243</v>
      </c>
    </row>
    <row r="722" spans="3:3" x14ac:dyDescent="0.25">
      <c r="C722" s="6">
        <v>37244</v>
      </c>
    </row>
    <row r="723" spans="3:3" x14ac:dyDescent="0.25">
      <c r="C723" s="6">
        <v>37245</v>
      </c>
    </row>
    <row r="724" spans="3:3" x14ac:dyDescent="0.25">
      <c r="C724" s="6">
        <v>37246</v>
      </c>
    </row>
    <row r="725" spans="3:3" x14ac:dyDescent="0.25">
      <c r="C725" s="6">
        <v>37247</v>
      </c>
    </row>
    <row r="726" spans="3:3" x14ac:dyDescent="0.25">
      <c r="C726" s="6">
        <v>37248</v>
      </c>
    </row>
    <row r="727" spans="3:3" x14ac:dyDescent="0.25">
      <c r="C727" s="6">
        <v>37249</v>
      </c>
    </row>
    <row r="728" spans="3:3" x14ac:dyDescent="0.25">
      <c r="C728" s="6">
        <v>37250</v>
      </c>
    </row>
    <row r="729" spans="3:3" x14ac:dyDescent="0.25">
      <c r="C729" s="6">
        <v>37251</v>
      </c>
    </row>
    <row r="730" spans="3:3" x14ac:dyDescent="0.25">
      <c r="C730" s="6">
        <v>37252</v>
      </c>
    </row>
    <row r="731" spans="3:3" x14ac:dyDescent="0.25">
      <c r="C731" s="6">
        <v>37253</v>
      </c>
    </row>
    <row r="732" spans="3:3" x14ac:dyDescent="0.25">
      <c r="C732" s="6">
        <v>37254</v>
      </c>
    </row>
    <row r="733" spans="3:3" x14ac:dyDescent="0.25">
      <c r="C733" s="6">
        <v>37255</v>
      </c>
    </row>
    <row r="734" spans="3:3" x14ac:dyDescent="0.25">
      <c r="C734" s="6">
        <v>37256</v>
      </c>
    </row>
    <row r="735" spans="3:3" x14ac:dyDescent="0.25">
      <c r="C735" s="6">
        <v>37530</v>
      </c>
    </row>
    <row r="736" spans="3:3" x14ac:dyDescent="0.25">
      <c r="C736" s="6">
        <v>37531</v>
      </c>
    </row>
    <row r="737" spans="3:3" x14ac:dyDescent="0.25">
      <c r="C737" s="6">
        <v>37532</v>
      </c>
    </row>
    <row r="738" spans="3:3" x14ac:dyDescent="0.25">
      <c r="C738" s="6">
        <v>37533</v>
      </c>
    </row>
    <row r="739" spans="3:3" x14ac:dyDescent="0.25">
      <c r="C739" s="6">
        <v>37534</v>
      </c>
    </row>
    <row r="740" spans="3:3" x14ac:dyDescent="0.25">
      <c r="C740" s="6">
        <v>37535</v>
      </c>
    </row>
    <row r="741" spans="3:3" x14ac:dyDescent="0.25">
      <c r="C741" s="6">
        <v>37536</v>
      </c>
    </row>
    <row r="742" spans="3:3" x14ac:dyDescent="0.25">
      <c r="C742" s="6">
        <v>37537</v>
      </c>
    </row>
    <row r="743" spans="3:3" x14ac:dyDescent="0.25">
      <c r="C743" s="6">
        <v>37538</v>
      </c>
    </row>
    <row r="744" spans="3:3" x14ac:dyDescent="0.25">
      <c r="C744" s="6">
        <v>37539</v>
      </c>
    </row>
    <row r="745" spans="3:3" x14ac:dyDescent="0.25">
      <c r="C745" s="6">
        <v>37540</v>
      </c>
    </row>
    <row r="746" spans="3:3" x14ac:dyDescent="0.25">
      <c r="C746" s="6">
        <v>37541</v>
      </c>
    </row>
    <row r="747" spans="3:3" x14ac:dyDescent="0.25">
      <c r="C747" s="6">
        <v>37542</v>
      </c>
    </row>
    <row r="748" spans="3:3" x14ac:dyDescent="0.25">
      <c r="C748" s="6">
        <v>37543</v>
      </c>
    </row>
    <row r="749" spans="3:3" x14ac:dyDescent="0.25">
      <c r="C749" s="6">
        <v>37544</v>
      </c>
    </row>
    <row r="750" spans="3:3" x14ac:dyDescent="0.25">
      <c r="C750" s="6">
        <v>37545</v>
      </c>
    </row>
    <row r="751" spans="3:3" x14ac:dyDescent="0.25">
      <c r="C751" s="6">
        <v>37546</v>
      </c>
    </row>
    <row r="752" spans="3:3" x14ac:dyDescent="0.25">
      <c r="C752" s="6">
        <v>37547</v>
      </c>
    </row>
    <row r="753" spans="3:3" x14ac:dyDescent="0.25">
      <c r="C753" s="6">
        <v>37548</v>
      </c>
    </row>
    <row r="754" spans="3:3" x14ac:dyDescent="0.25">
      <c r="C754" s="6">
        <v>37549</v>
      </c>
    </row>
    <row r="755" spans="3:3" x14ac:dyDescent="0.25">
      <c r="C755" s="6">
        <v>37550</v>
      </c>
    </row>
    <row r="756" spans="3:3" x14ac:dyDescent="0.25">
      <c r="C756" s="6">
        <v>37551</v>
      </c>
    </row>
    <row r="757" spans="3:3" x14ac:dyDescent="0.25">
      <c r="C757" s="6">
        <v>37552</v>
      </c>
    </row>
    <row r="758" spans="3:3" x14ac:dyDescent="0.25">
      <c r="C758" s="6">
        <v>37553</v>
      </c>
    </row>
    <row r="759" spans="3:3" x14ac:dyDescent="0.25">
      <c r="C759" s="6">
        <v>37554</v>
      </c>
    </row>
    <row r="760" spans="3:3" x14ac:dyDescent="0.25">
      <c r="C760" s="6">
        <v>37555</v>
      </c>
    </row>
    <row r="761" spans="3:3" x14ac:dyDescent="0.25">
      <c r="C761" s="6">
        <v>37556</v>
      </c>
    </row>
    <row r="762" spans="3:3" x14ac:dyDescent="0.25">
      <c r="C762" s="6">
        <v>37557</v>
      </c>
    </row>
    <row r="763" spans="3:3" x14ac:dyDescent="0.25">
      <c r="C763" s="6">
        <v>37558</v>
      </c>
    </row>
    <row r="764" spans="3:3" x14ac:dyDescent="0.25">
      <c r="C764" s="6">
        <v>37559</v>
      </c>
    </row>
    <row r="765" spans="3:3" x14ac:dyDescent="0.25">
      <c r="C765" s="6">
        <v>37560</v>
      </c>
    </row>
    <row r="766" spans="3:3" x14ac:dyDescent="0.25">
      <c r="C766" s="6">
        <v>37561</v>
      </c>
    </row>
    <row r="767" spans="3:3" x14ac:dyDescent="0.25">
      <c r="C767" s="6">
        <v>37562</v>
      </c>
    </row>
    <row r="768" spans="3:3" x14ac:dyDescent="0.25">
      <c r="C768" s="6">
        <v>37563</v>
      </c>
    </row>
    <row r="769" spans="3:3" x14ac:dyDescent="0.25">
      <c r="C769" s="6">
        <v>37564</v>
      </c>
    </row>
    <row r="770" spans="3:3" x14ac:dyDescent="0.25">
      <c r="C770" s="6">
        <v>37565</v>
      </c>
    </row>
    <row r="771" spans="3:3" x14ac:dyDescent="0.25">
      <c r="C771" s="6">
        <v>37566</v>
      </c>
    </row>
    <row r="772" spans="3:3" x14ac:dyDescent="0.25">
      <c r="C772" s="6">
        <v>37567</v>
      </c>
    </row>
    <row r="773" spans="3:3" x14ac:dyDescent="0.25">
      <c r="C773" s="6">
        <v>37568</v>
      </c>
    </row>
    <row r="774" spans="3:3" x14ac:dyDescent="0.25">
      <c r="C774" s="6">
        <v>37569</v>
      </c>
    </row>
    <row r="775" spans="3:3" x14ac:dyDescent="0.25">
      <c r="C775" s="6">
        <v>37570</v>
      </c>
    </row>
    <row r="776" spans="3:3" x14ac:dyDescent="0.25">
      <c r="C776" s="6">
        <v>37571</v>
      </c>
    </row>
    <row r="777" spans="3:3" x14ac:dyDescent="0.25">
      <c r="C777" s="6">
        <v>37572</v>
      </c>
    </row>
    <row r="778" spans="3:3" x14ac:dyDescent="0.25">
      <c r="C778" s="6">
        <v>37573</v>
      </c>
    </row>
    <row r="779" spans="3:3" x14ac:dyDescent="0.25">
      <c r="C779" s="6">
        <v>37574</v>
      </c>
    </row>
    <row r="780" spans="3:3" x14ac:dyDescent="0.25">
      <c r="C780" s="6">
        <v>37575</v>
      </c>
    </row>
    <row r="781" spans="3:3" x14ac:dyDescent="0.25">
      <c r="C781" s="6">
        <v>37576</v>
      </c>
    </row>
    <row r="782" spans="3:3" x14ac:dyDescent="0.25">
      <c r="C782" s="6">
        <v>37577</v>
      </c>
    </row>
    <row r="783" spans="3:3" x14ac:dyDescent="0.25">
      <c r="C783" s="6">
        <v>37578</v>
      </c>
    </row>
    <row r="784" spans="3:3" x14ac:dyDescent="0.25">
      <c r="C784" s="6">
        <v>37579</v>
      </c>
    </row>
    <row r="785" spans="3:3" x14ac:dyDescent="0.25">
      <c r="C785" s="6">
        <v>37580</v>
      </c>
    </row>
    <row r="786" spans="3:3" x14ac:dyDescent="0.25">
      <c r="C786" s="6">
        <v>37581</v>
      </c>
    </row>
    <row r="787" spans="3:3" x14ac:dyDescent="0.25">
      <c r="C787" s="6">
        <v>37582</v>
      </c>
    </row>
    <row r="788" spans="3:3" x14ac:dyDescent="0.25">
      <c r="C788" s="6">
        <v>37583</v>
      </c>
    </row>
    <row r="789" spans="3:3" x14ac:dyDescent="0.25">
      <c r="C789" s="6">
        <v>37584</v>
      </c>
    </row>
    <row r="790" spans="3:3" x14ac:dyDescent="0.25">
      <c r="C790" s="6">
        <v>37585</v>
      </c>
    </row>
    <row r="791" spans="3:3" x14ac:dyDescent="0.25">
      <c r="C791" s="6">
        <v>37586</v>
      </c>
    </row>
    <row r="792" spans="3:3" x14ac:dyDescent="0.25">
      <c r="C792" s="6">
        <v>37587</v>
      </c>
    </row>
    <row r="793" spans="3:3" x14ac:dyDescent="0.25">
      <c r="C793" s="6">
        <v>37588</v>
      </c>
    </row>
    <row r="794" spans="3:3" x14ac:dyDescent="0.25">
      <c r="C794" s="6">
        <v>37589</v>
      </c>
    </row>
    <row r="795" spans="3:3" x14ac:dyDescent="0.25">
      <c r="C795" s="6">
        <v>37590</v>
      </c>
    </row>
    <row r="796" spans="3:3" x14ac:dyDescent="0.25">
      <c r="C796" s="6">
        <v>37591</v>
      </c>
    </row>
    <row r="797" spans="3:3" x14ac:dyDescent="0.25">
      <c r="C797" s="6">
        <v>37592</v>
      </c>
    </row>
    <row r="798" spans="3:3" x14ac:dyDescent="0.25">
      <c r="C798" s="6">
        <v>37593</v>
      </c>
    </row>
    <row r="799" spans="3:3" x14ac:dyDescent="0.25">
      <c r="C799" s="6">
        <v>37594</v>
      </c>
    </row>
    <row r="800" spans="3:3" x14ac:dyDescent="0.25">
      <c r="C800" s="6">
        <v>37595</v>
      </c>
    </row>
    <row r="801" spans="3:3" x14ac:dyDescent="0.25">
      <c r="C801" s="6">
        <v>37596</v>
      </c>
    </row>
    <row r="802" spans="3:3" x14ac:dyDescent="0.25">
      <c r="C802" s="6">
        <v>37597</v>
      </c>
    </row>
    <row r="803" spans="3:3" x14ac:dyDescent="0.25">
      <c r="C803" s="6">
        <v>37598</v>
      </c>
    </row>
    <row r="804" spans="3:3" x14ac:dyDescent="0.25">
      <c r="C804" s="6">
        <v>37599</v>
      </c>
    </row>
    <row r="805" spans="3:3" x14ac:dyDescent="0.25">
      <c r="C805" s="6">
        <v>37600</v>
      </c>
    </row>
    <row r="806" spans="3:3" x14ac:dyDescent="0.25">
      <c r="C806" s="6">
        <v>37601</v>
      </c>
    </row>
    <row r="807" spans="3:3" x14ac:dyDescent="0.25">
      <c r="C807" s="6">
        <v>37602</v>
      </c>
    </row>
    <row r="808" spans="3:3" x14ac:dyDescent="0.25">
      <c r="C808" s="6">
        <v>37603</v>
      </c>
    </row>
    <row r="809" spans="3:3" x14ac:dyDescent="0.25">
      <c r="C809" s="6">
        <v>37604</v>
      </c>
    </row>
    <row r="810" spans="3:3" x14ac:dyDescent="0.25">
      <c r="C810" s="6">
        <v>37605</v>
      </c>
    </row>
    <row r="811" spans="3:3" x14ac:dyDescent="0.25">
      <c r="C811" s="6">
        <v>37606</v>
      </c>
    </row>
    <row r="812" spans="3:3" x14ac:dyDescent="0.25">
      <c r="C812" s="6">
        <v>37607</v>
      </c>
    </row>
    <row r="813" spans="3:3" x14ac:dyDescent="0.25">
      <c r="C813" s="6">
        <v>37608</v>
      </c>
    </row>
    <row r="814" spans="3:3" x14ac:dyDescent="0.25">
      <c r="C814" s="6">
        <v>37609</v>
      </c>
    </row>
    <row r="815" spans="3:3" x14ac:dyDescent="0.25">
      <c r="C815" s="6">
        <v>37610</v>
      </c>
    </row>
    <row r="816" spans="3:3" x14ac:dyDescent="0.25">
      <c r="C816" s="6">
        <v>37611</v>
      </c>
    </row>
    <row r="817" spans="3:3" x14ac:dyDescent="0.25">
      <c r="C817" s="6">
        <v>37612</v>
      </c>
    </row>
    <row r="818" spans="3:3" x14ac:dyDescent="0.25">
      <c r="C818" s="6">
        <v>37613</v>
      </c>
    </row>
    <row r="819" spans="3:3" x14ac:dyDescent="0.25">
      <c r="C819" s="6">
        <v>37614</v>
      </c>
    </row>
    <row r="820" spans="3:3" x14ac:dyDescent="0.25">
      <c r="C820" s="6">
        <v>37615</v>
      </c>
    </row>
    <row r="821" spans="3:3" x14ac:dyDescent="0.25">
      <c r="C821" s="6">
        <v>37616</v>
      </c>
    </row>
    <row r="822" spans="3:3" x14ac:dyDescent="0.25">
      <c r="C822" s="6">
        <v>37617</v>
      </c>
    </row>
    <row r="823" spans="3:3" x14ac:dyDescent="0.25">
      <c r="C823" s="6">
        <v>37618</v>
      </c>
    </row>
    <row r="824" spans="3:3" x14ac:dyDescent="0.25">
      <c r="C824" s="6">
        <v>37619</v>
      </c>
    </row>
    <row r="825" spans="3:3" x14ac:dyDescent="0.25">
      <c r="C825" s="6">
        <v>37620</v>
      </c>
    </row>
    <row r="826" spans="3:3" x14ac:dyDescent="0.25">
      <c r="C826" s="6">
        <v>37621</v>
      </c>
    </row>
    <row r="827" spans="3:3" x14ac:dyDescent="0.25">
      <c r="C827" s="6">
        <v>37438</v>
      </c>
    </row>
    <row r="828" spans="3:3" x14ac:dyDescent="0.25">
      <c r="C828" s="6">
        <v>37439</v>
      </c>
    </row>
    <row r="829" spans="3:3" x14ac:dyDescent="0.25">
      <c r="C829" s="6">
        <v>37440</v>
      </c>
    </row>
    <row r="830" spans="3:3" x14ac:dyDescent="0.25">
      <c r="C830" s="6">
        <v>37441</v>
      </c>
    </row>
    <row r="831" spans="3:3" x14ac:dyDescent="0.25">
      <c r="C831" s="6">
        <v>37442</v>
      </c>
    </row>
    <row r="832" spans="3:3" x14ac:dyDescent="0.25">
      <c r="C832" s="6">
        <v>37443</v>
      </c>
    </row>
    <row r="833" spans="3:3" x14ac:dyDescent="0.25">
      <c r="C833" s="6">
        <v>37444</v>
      </c>
    </row>
    <row r="834" spans="3:3" x14ac:dyDescent="0.25">
      <c r="C834" s="6">
        <v>37445</v>
      </c>
    </row>
    <row r="835" spans="3:3" x14ac:dyDescent="0.25">
      <c r="C835" s="6">
        <v>37446</v>
      </c>
    </row>
    <row r="836" spans="3:3" x14ac:dyDescent="0.25">
      <c r="C836" s="6">
        <v>37447</v>
      </c>
    </row>
    <row r="837" spans="3:3" x14ac:dyDescent="0.25">
      <c r="C837" s="6">
        <v>37448</v>
      </c>
    </row>
    <row r="838" spans="3:3" x14ac:dyDescent="0.25">
      <c r="C838" s="6">
        <v>37449</v>
      </c>
    </row>
    <row r="839" spans="3:3" x14ac:dyDescent="0.25">
      <c r="C839" s="6">
        <v>37450</v>
      </c>
    </row>
    <row r="840" spans="3:3" x14ac:dyDescent="0.25">
      <c r="C840" s="6">
        <v>37451</v>
      </c>
    </row>
    <row r="841" spans="3:3" x14ac:dyDescent="0.25">
      <c r="C841" s="6">
        <v>37452</v>
      </c>
    </row>
    <row r="842" spans="3:3" x14ac:dyDescent="0.25">
      <c r="C842" s="6">
        <v>37453</v>
      </c>
    </row>
    <row r="843" spans="3:3" x14ac:dyDescent="0.25">
      <c r="C843" s="6">
        <v>37454</v>
      </c>
    </row>
    <row r="844" spans="3:3" x14ac:dyDescent="0.25">
      <c r="C844" s="6">
        <v>37455</v>
      </c>
    </row>
    <row r="845" spans="3:3" x14ac:dyDescent="0.25">
      <c r="C845" s="6">
        <v>37456</v>
      </c>
    </row>
    <row r="846" spans="3:3" x14ac:dyDescent="0.25">
      <c r="C846" s="6">
        <v>37457</v>
      </c>
    </row>
    <row r="847" spans="3:3" x14ac:dyDescent="0.25">
      <c r="C847" s="6">
        <v>37458</v>
      </c>
    </row>
    <row r="848" spans="3:3" x14ac:dyDescent="0.25">
      <c r="C848" s="6">
        <v>37459</v>
      </c>
    </row>
    <row r="849" spans="3:3" x14ac:dyDescent="0.25">
      <c r="C849" s="6">
        <v>37460</v>
      </c>
    </row>
    <row r="850" spans="3:3" x14ac:dyDescent="0.25">
      <c r="C850" s="6">
        <v>37461</v>
      </c>
    </row>
    <row r="851" spans="3:3" x14ac:dyDescent="0.25">
      <c r="C851" s="6">
        <v>37462</v>
      </c>
    </row>
    <row r="852" spans="3:3" x14ac:dyDescent="0.25">
      <c r="C852" s="6">
        <v>37463</v>
      </c>
    </row>
    <row r="853" spans="3:3" x14ac:dyDescent="0.25">
      <c r="C853" s="6">
        <v>37464</v>
      </c>
    </row>
    <row r="854" spans="3:3" x14ac:dyDescent="0.25">
      <c r="C854" s="6">
        <v>37465</v>
      </c>
    </row>
    <row r="855" spans="3:3" x14ac:dyDescent="0.25">
      <c r="C855" s="6">
        <v>37466</v>
      </c>
    </row>
    <row r="856" spans="3:3" x14ac:dyDescent="0.25">
      <c r="C856" s="6">
        <v>37467</v>
      </c>
    </row>
    <row r="857" spans="3:3" x14ac:dyDescent="0.25">
      <c r="C857" s="6">
        <v>37468</v>
      </c>
    </row>
    <row r="858" spans="3:3" x14ac:dyDescent="0.25">
      <c r="C858" s="6">
        <v>37469</v>
      </c>
    </row>
    <row r="859" spans="3:3" x14ac:dyDescent="0.25">
      <c r="C859" s="6">
        <v>37470</v>
      </c>
    </row>
    <row r="860" spans="3:3" x14ac:dyDescent="0.25">
      <c r="C860" s="6">
        <v>37471</v>
      </c>
    </row>
    <row r="861" spans="3:3" x14ac:dyDescent="0.25">
      <c r="C861" s="6">
        <v>37472</v>
      </c>
    </row>
    <row r="862" spans="3:3" x14ac:dyDescent="0.25">
      <c r="C862" s="6">
        <v>37473</v>
      </c>
    </row>
    <row r="863" spans="3:3" x14ac:dyDescent="0.25">
      <c r="C863" s="6">
        <v>37474</v>
      </c>
    </row>
    <row r="864" spans="3:3" x14ac:dyDescent="0.25">
      <c r="C864" s="6">
        <v>37475</v>
      </c>
    </row>
    <row r="865" spans="3:3" x14ac:dyDescent="0.25">
      <c r="C865" s="6">
        <v>37476</v>
      </c>
    </row>
    <row r="866" spans="3:3" x14ac:dyDescent="0.25">
      <c r="C866" s="6">
        <v>37477</v>
      </c>
    </row>
    <row r="867" spans="3:3" x14ac:dyDescent="0.25">
      <c r="C867" s="6">
        <v>37478</v>
      </c>
    </row>
    <row r="868" spans="3:3" x14ac:dyDescent="0.25">
      <c r="C868" s="6">
        <v>37479</v>
      </c>
    </row>
    <row r="869" spans="3:3" x14ac:dyDescent="0.25">
      <c r="C869" s="6">
        <v>37480</v>
      </c>
    </row>
    <row r="870" spans="3:3" x14ac:dyDescent="0.25">
      <c r="C870" s="6">
        <v>37481</v>
      </c>
    </row>
    <row r="871" spans="3:3" x14ac:dyDescent="0.25">
      <c r="C871" s="6">
        <v>37482</v>
      </c>
    </row>
    <row r="872" spans="3:3" x14ac:dyDescent="0.25">
      <c r="C872" s="6">
        <v>37483</v>
      </c>
    </row>
    <row r="873" spans="3:3" x14ac:dyDescent="0.25">
      <c r="C873" s="6">
        <v>37484</v>
      </c>
    </row>
    <row r="874" spans="3:3" x14ac:dyDescent="0.25">
      <c r="C874" s="6">
        <v>37485</v>
      </c>
    </row>
    <row r="875" spans="3:3" x14ac:dyDescent="0.25">
      <c r="C875" s="6">
        <v>37486</v>
      </c>
    </row>
    <row r="876" spans="3:3" x14ac:dyDescent="0.25">
      <c r="C876" s="6">
        <v>37487</v>
      </c>
    </row>
    <row r="877" spans="3:3" x14ac:dyDescent="0.25">
      <c r="C877" s="6">
        <v>37488</v>
      </c>
    </row>
    <row r="878" spans="3:3" x14ac:dyDescent="0.25">
      <c r="C878" s="6">
        <v>37489</v>
      </c>
    </row>
    <row r="879" spans="3:3" x14ac:dyDescent="0.25">
      <c r="C879" s="6">
        <v>37490</v>
      </c>
    </row>
    <row r="880" spans="3:3" x14ac:dyDescent="0.25">
      <c r="C880" s="6">
        <v>37491</v>
      </c>
    </row>
    <row r="881" spans="3:3" x14ac:dyDescent="0.25">
      <c r="C881" s="6">
        <v>37492</v>
      </c>
    </row>
    <row r="882" spans="3:3" x14ac:dyDescent="0.25">
      <c r="C882" s="6">
        <v>37493</v>
      </c>
    </row>
    <row r="883" spans="3:3" x14ac:dyDescent="0.25">
      <c r="C883" s="6">
        <v>37494</v>
      </c>
    </row>
    <row r="884" spans="3:3" x14ac:dyDescent="0.25">
      <c r="C884" s="6">
        <v>37495</v>
      </c>
    </row>
    <row r="885" spans="3:3" x14ac:dyDescent="0.25">
      <c r="C885" s="6">
        <v>37496</v>
      </c>
    </row>
    <row r="886" spans="3:3" x14ac:dyDescent="0.25">
      <c r="C886" s="6">
        <v>37497</v>
      </c>
    </row>
    <row r="887" spans="3:3" x14ac:dyDescent="0.25">
      <c r="C887" s="6">
        <v>37498</v>
      </c>
    </row>
    <row r="888" spans="3:3" x14ac:dyDescent="0.25">
      <c r="C888" s="6">
        <v>37499</v>
      </c>
    </row>
    <row r="889" spans="3:3" x14ac:dyDescent="0.25">
      <c r="C889" s="6">
        <v>37500</v>
      </c>
    </row>
    <row r="890" spans="3:3" x14ac:dyDescent="0.25">
      <c r="C890" s="6">
        <v>37501</v>
      </c>
    </row>
    <row r="891" spans="3:3" x14ac:dyDescent="0.25">
      <c r="C891" s="6">
        <v>37502</v>
      </c>
    </row>
    <row r="892" spans="3:3" x14ac:dyDescent="0.25">
      <c r="C892" s="6">
        <v>37503</v>
      </c>
    </row>
    <row r="893" spans="3:3" x14ac:dyDescent="0.25">
      <c r="C893" s="6">
        <v>37504</v>
      </c>
    </row>
    <row r="894" spans="3:3" x14ac:dyDescent="0.25">
      <c r="C894" s="6">
        <v>37505</v>
      </c>
    </row>
    <row r="895" spans="3:3" x14ac:dyDescent="0.25">
      <c r="C895" s="6">
        <v>37506</v>
      </c>
    </row>
    <row r="896" spans="3:3" x14ac:dyDescent="0.25">
      <c r="C896" s="6">
        <v>37507</v>
      </c>
    </row>
    <row r="897" spans="3:3" x14ac:dyDescent="0.25">
      <c r="C897" s="6">
        <v>37508</v>
      </c>
    </row>
    <row r="898" spans="3:3" x14ac:dyDescent="0.25">
      <c r="C898" s="6">
        <v>37509</v>
      </c>
    </row>
    <row r="899" spans="3:3" x14ac:dyDescent="0.25">
      <c r="C899" s="6">
        <v>37510</v>
      </c>
    </row>
    <row r="900" spans="3:3" x14ac:dyDescent="0.25">
      <c r="C900" s="6">
        <v>37511</v>
      </c>
    </row>
    <row r="901" spans="3:3" x14ac:dyDescent="0.25">
      <c r="C901" s="6">
        <v>37512</v>
      </c>
    </row>
    <row r="902" spans="3:3" x14ac:dyDescent="0.25">
      <c r="C902" s="6">
        <v>37513</v>
      </c>
    </row>
    <row r="903" spans="3:3" x14ac:dyDescent="0.25">
      <c r="C903" s="6">
        <v>37514</v>
      </c>
    </row>
    <row r="904" spans="3:3" x14ac:dyDescent="0.25">
      <c r="C904" s="6">
        <v>37515</v>
      </c>
    </row>
    <row r="905" spans="3:3" x14ac:dyDescent="0.25">
      <c r="C905" s="6">
        <v>37516</v>
      </c>
    </row>
    <row r="906" spans="3:3" x14ac:dyDescent="0.25">
      <c r="C906" s="6">
        <v>37517</v>
      </c>
    </row>
    <row r="907" spans="3:3" x14ac:dyDescent="0.25">
      <c r="C907" s="6">
        <v>37518</v>
      </c>
    </row>
    <row r="908" spans="3:3" x14ac:dyDescent="0.25">
      <c r="C908" s="6">
        <v>37519</v>
      </c>
    </row>
    <row r="909" spans="3:3" x14ac:dyDescent="0.25">
      <c r="C909" s="6">
        <v>37520</v>
      </c>
    </row>
    <row r="910" spans="3:3" x14ac:dyDescent="0.25">
      <c r="C910" s="6">
        <v>37521</v>
      </c>
    </row>
    <row r="911" spans="3:3" x14ac:dyDescent="0.25">
      <c r="C911" s="6">
        <v>37522</v>
      </c>
    </row>
    <row r="912" spans="3:3" x14ac:dyDescent="0.25">
      <c r="C912" s="6">
        <v>37523</v>
      </c>
    </row>
    <row r="913" spans="3:3" x14ac:dyDescent="0.25">
      <c r="C913" s="6">
        <v>37524</v>
      </c>
    </row>
    <row r="914" spans="3:3" x14ac:dyDescent="0.25">
      <c r="C914" s="6">
        <v>37525</v>
      </c>
    </row>
    <row r="915" spans="3:3" x14ac:dyDescent="0.25">
      <c r="C915" s="6">
        <v>37526</v>
      </c>
    </row>
    <row r="916" spans="3:3" x14ac:dyDescent="0.25">
      <c r="C916" s="6">
        <v>37527</v>
      </c>
    </row>
    <row r="917" spans="3:3" x14ac:dyDescent="0.25">
      <c r="C917" s="6">
        <v>37528</v>
      </c>
    </row>
    <row r="918" spans="3:3" x14ac:dyDescent="0.25">
      <c r="C918" s="6">
        <v>37529</v>
      </c>
    </row>
    <row r="919" spans="3:3" x14ac:dyDescent="0.25">
      <c r="C919" s="6">
        <v>37622</v>
      </c>
    </row>
    <row r="920" spans="3:3" x14ac:dyDescent="0.25">
      <c r="C920" s="6">
        <v>37623</v>
      </c>
    </row>
    <row r="921" spans="3:3" x14ac:dyDescent="0.25">
      <c r="C921" s="6">
        <v>37624</v>
      </c>
    </row>
    <row r="922" spans="3:3" x14ac:dyDescent="0.25">
      <c r="C922" s="6">
        <v>37625</v>
      </c>
    </row>
    <row r="923" spans="3:3" x14ac:dyDescent="0.25">
      <c r="C923" s="6">
        <v>37626</v>
      </c>
    </row>
    <row r="924" spans="3:3" x14ac:dyDescent="0.25">
      <c r="C924" s="6">
        <v>37627</v>
      </c>
    </row>
    <row r="925" spans="3:3" x14ac:dyDescent="0.25">
      <c r="C925" s="6">
        <v>37628</v>
      </c>
    </row>
    <row r="926" spans="3:3" x14ac:dyDescent="0.25">
      <c r="C926" s="6">
        <v>37629</v>
      </c>
    </row>
    <row r="927" spans="3:3" x14ac:dyDescent="0.25">
      <c r="C927" s="6">
        <v>37630</v>
      </c>
    </row>
    <row r="928" spans="3:3" x14ac:dyDescent="0.25">
      <c r="C928" s="6">
        <v>37631</v>
      </c>
    </row>
    <row r="929" spans="3:3" x14ac:dyDescent="0.25">
      <c r="C929" s="6">
        <v>37632</v>
      </c>
    </row>
    <row r="930" spans="3:3" x14ac:dyDescent="0.25">
      <c r="C930" s="6">
        <v>37633</v>
      </c>
    </row>
    <row r="931" spans="3:3" x14ac:dyDescent="0.25">
      <c r="C931" s="6">
        <v>37634</v>
      </c>
    </row>
    <row r="932" spans="3:3" x14ac:dyDescent="0.25">
      <c r="C932" s="6">
        <v>37635</v>
      </c>
    </row>
    <row r="933" spans="3:3" x14ac:dyDescent="0.25">
      <c r="C933" s="6">
        <v>37636</v>
      </c>
    </row>
    <row r="934" spans="3:3" x14ac:dyDescent="0.25">
      <c r="C934" s="6">
        <v>37637</v>
      </c>
    </row>
    <row r="935" spans="3:3" x14ac:dyDescent="0.25">
      <c r="C935" s="6">
        <v>37638</v>
      </c>
    </row>
    <row r="936" spans="3:3" x14ac:dyDescent="0.25">
      <c r="C936" s="6">
        <v>37639</v>
      </c>
    </row>
    <row r="937" spans="3:3" x14ac:dyDescent="0.25">
      <c r="C937" s="6">
        <v>37640</v>
      </c>
    </row>
    <row r="938" spans="3:3" x14ac:dyDescent="0.25">
      <c r="C938" s="6">
        <v>37641</v>
      </c>
    </row>
    <row r="939" spans="3:3" x14ac:dyDescent="0.25">
      <c r="C939" s="6">
        <v>37642</v>
      </c>
    </row>
    <row r="940" spans="3:3" x14ac:dyDescent="0.25">
      <c r="C940" s="6">
        <v>37643</v>
      </c>
    </row>
    <row r="941" spans="3:3" x14ac:dyDescent="0.25">
      <c r="C941" s="6">
        <v>37644</v>
      </c>
    </row>
    <row r="942" spans="3:3" x14ac:dyDescent="0.25">
      <c r="C942" s="6">
        <v>37645</v>
      </c>
    </row>
    <row r="943" spans="3:3" x14ac:dyDescent="0.25">
      <c r="C943" s="6">
        <v>37646</v>
      </c>
    </row>
    <row r="944" spans="3:3" x14ac:dyDescent="0.25">
      <c r="C944" s="6">
        <v>37647</v>
      </c>
    </row>
    <row r="945" spans="3:3" x14ac:dyDescent="0.25">
      <c r="C945" s="6">
        <v>37648</v>
      </c>
    </row>
    <row r="946" spans="3:3" x14ac:dyDescent="0.25">
      <c r="C946" s="6">
        <v>37649</v>
      </c>
    </row>
    <row r="947" spans="3:3" x14ac:dyDescent="0.25">
      <c r="C947" s="6">
        <v>37650</v>
      </c>
    </row>
    <row r="948" spans="3:3" x14ac:dyDescent="0.25">
      <c r="C948" s="6">
        <v>37651</v>
      </c>
    </row>
    <row r="949" spans="3:3" x14ac:dyDescent="0.25">
      <c r="C949" s="6">
        <v>37652</v>
      </c>
    </row>
    <row r="950" spans="3:3" x14ac:dyDescent="0.25">
      <c r="C950" s="6">
        <v>37653</v>
      </c>
    </row>
    <row r="951" spans="3:3" x14ac:dyDescent="0.25">
      <c r="C951" s="6">
        <v>37654</v>
      </c>
    </row>
    <row r="952" spans="3:3" x14ac:dyDescent="0.25">
      <c r="C952" s="6">
        <v>37655</v>
      </c>
    </row>
    <row r="953" spans="3:3" x14ac:dyDescent="0.25">
      <c r="C953" s="6">
        <v>37656</v>
      </c>
    </row>
    <row r="954" spans="3:3" x14ac:dyDescent="0.25">
      <c r="C954" s="6">
        <v>37657</v>
      </c>
    </row>
    <row r="955" spans="3:3" x14ac:dyDescent="0.25">
      <c r="C955" s="6">
        <v>37658</v>
      </c>
    </row>
    <row r="956" spans="3:3" x14ac:dyDescent="0.25">
      <c r="C956" s="6">
        <v>37659</v>
      </c>
    </row>
    <row r="957" spans="3:3" x14ac:dyDescent="0.25">
      <c r="C957" s="6">
        <v>37660</v>
      </c>
    </row>
    <row r="958" spans="3:3" x14ac:dyDescent="0.25">
      <c r="C958" s="6">
        <v>37661</v>
      </c>
    </row>
    <row r="959" spans="3:3" x14ac:dyDescent="0.25">
      <c r="C959" s="6">
        <v>37662</v>
      </c>
    </row>
    <row r="960" spans="3:3" x14ac:dyDescent="0.25">
      <c r="C960" s="6">
        <v>37663</v>
      </c>
    </row>
    <row r="961" spans="3:3" x14ac:dyDescent="0.25">
      <c r="C961" s="6">
        <v>37664</v>
      </c>
    </row>
    <row r="962" spans="3:3" x14ac:dyDescent="0.25">
      <c r="C962" s="6">
        <v>37665</v>
      </c>
    </row>
    <row r="963" spans="3:3" x14ac:dyDescent="0.25">
      <c r="C963" s="6">
        <v>37666</v>
      </c>
    </row>
    <row r="964" spans="3:3" x14ac:dyDescent="0.25">
      <c r="C964" s="6">
        <v>37667</v>
      </c>
    </row>
    <row r="965" spans="3:3" x14ac:dyDescent="0.25">
      <c r="C965" s="6">
        <v>37668</v>
      </c>
    </row>
    <row r="966" spans="3:3" x14ac:dyDescent="0.25">
      <c r="C966" s="6">
        <v>37669</v>
      </c>
    </row>
    <row r="967" spans="3:3" x14ac:dyDescent="0.25">
      <c r="C967" s="6">
        <v>37670</v>
      </c>
    </row>
    <row r="968" spans="3:3" x14ac:dyDescent="0.25">
      <c r="C968" s="6">
        <v>37671</v>
      </c>
    </row>
    <row r="969" spans="3:3" x14ac:dyDescent="0.25">
      <c r="C969" s="6">
        <v>37672</v>
      </c>
    </row>
    <row r="970" spans="3:3" x14ac:dyDescent="0.25">
      <c r="C970" s="6">
        <v>37673</v>
      </c>
    </row>
    <row r="971" spans="3:3" x14ac:dyDescent="0.25">
      <c r="C971" s="6">
        <v>37674</v>
      </c>
    </row>
    <row r="972" spans="3:3" x14ac:dyDescent="0.25">
      <c r="C972" s="6">
        <v>37675</v>
      </c>
    </row>
    <row r="973" spans="3:3" x14ac:dyDescent="0.25">
      <c r="C973" s="6">
        <v>37676</v>
      </c>
    </row>
    <row r="974" spans="3:3" x14ac:dyDescent="0.25">
      <c r="C974" s="6">
        <v>37677</v>
      </c>
    </row>
    <row r="975" spans="3:3" x14ac:dyDescent="0.25">
      <c r="C975" s="6">
        <v>37678</v>
      </c>
    </row>
    <row r="976" spans="3:3" x14ac:dyDescent="0.25">
      <c r="C976" s="6">
        <v>37679</v>
      </c>
    </row>
    <row r="977" spans="3:3" x14ac:dyDescent="0.25">
      <c r="C977" s="6">
        <v>37680</v>
      </c>
    </row>
    <row r="978" spans="3:3" x14ac:dyDescent="0.25">
      <c r="C978" s="6">
        <v>37681</v>
      </c>
    </row>
    <row r="979" spans="3:3" x14ac:dyDescent="0.25">
      <c r="C979" s="6">
        <v>37682</v>
      </c>
    </row>
    <row r="980" spans="3:3" x14ac:dyDescent="0.25">
      <c r="C980" s="6">
        <v>37683</v>
      </c>
    </row>
    <row r="981" spans="3:3" x14ac:dyDescent="0.25">
      <c r="C981" s="6">
        <v>37684</v>
      </c>
    </row>
    <row r="982" spans="3:3" x14ac:dyDescent="0.25">
      <c r="C982" s="6">
        <v>37685</v>
      </c>
    </row>
    <row r="983" spans="3:3" x14ac:dyDescent="0.25">
      <c r="C983" s="6">
        <v>37686</v>
      </c>
    </row>
    <row r="984" spans="3:3" x14ac:dyDescent="0.25">
      <c r="C984" s="6">
        <v>37687</v>
      </c>
    </row>
    <row r="985" spans="3:3" x14ac:dyDescent="0.25">
      <c r="C985" s="6">
        <v>37688</v>
      </c>
    </row>
    <row r="986" spans="3:3" x14ac:dyDescent="0.25">
      <c r="C986" s="6">
        <v>37689</v>
      </c>
    </row>
    <row r="987" spans="3:3" x14ac:dyDescent="0.25">
      <c r="C987" s="6">
        <v>37690</v>
      </c>
    </row>
    <row r="988" spans="3:3" x14ac:dyDescent="0.25">
      <c r="C988" s="6">
        <v>37691</v>
      </c>
    </row>
    <row r="989" spans="3:3" x14ac:dyDescent="0.25">
      <c r="C989" s="6">
        <v>37692</v>
      </c>
    </row>
    <row r="990" spans="3:3" x14ac:dyDescent="0.25">
      <c r="C990" s="6">
        <v>37693</v>
      </c>
    </row>
    <row r="991" spans="3:3" x14ac:dyDescent="0.25">
      <c r="C991" s="6">
        <v>37694</v>
      </c>
    </row>
    <row r="992" spans="3:3" x14ac:dyDescent="0.25">
      <c r="C992" s="6">
        <v>37695</v>
      </c>
    </row>
    <row r="993" spans="3:3" x14ac:dyDescent="0.25">
      <c r="C993" s="6">
        <v>37696</v>
      </c>
    </row>
    <row r="994" spans="3:3" x14ac:dyDescent="0.25">
      <c r="C994" s="6">
        <v>37697</v>
      </c>
    </row>
    <row r="995" spans="3:3" x14ac:dyDescent="0.25">
      <c r="C995" s="6">
        <v>37698</v>
      </c>
    </row>
    <row r="996" spans="3:3" x14ac:dyDescent="0.25">
      <c r="C996" s="6">
        <v>37699</v>
      </c>
    </row>
    <row r="997" spans="3:3" x14ac:dyDescent="0.25">
      <c r="C997" s="6">
        <v>37700</v>
      </c>
    </row>
    <row r="998" spans="3:3" x14ac:dyDescent="0.25">
      <c r="C998" s="6">
        <v>37701</v>
      </c>
    </row>
    <row r="999" spans="3:3" x14ac:dyDescent="0.25">
      <c r="C999" s="6">
        <v>37702</v>
      </c>
    </row>
    <row r="1000" spans="3:3" x14ac:dyDescent="0.25">
      <c r="C1000" s="6">
        <v>37703</v>
      </c>
    </row>
    <row r="1001" spans="3:3" x14ac:dyDescent="0.25">
      <c r="C1001" s="6">
        <v>37704</v>
      </c>
    </row>
    <row r="1002" spans="3:3" x14ac:dyDescent="0.25">
      <c r="C1002" s="6">
        <v>37705</v>
      </c>
    </row>
    <row r="1003" spans="3:3" x14ac:dyDescent="0.25">
      <c r="C1003" s="6">
        <v>37706</v>
      </c>
    </row>
    <row r="1004" spans="3:3" x14ac:dyDescent="0.25">
      <c r="C1004" s="6">
        <v>37707</v>
      </c>
    </row>
    <row r="1005" spans="3:3" x14ac:dyDescent="0.25">
      <c r="C1005" s="6">
        <v>37708</v>
      </c>
    </row>
    <row r="1006" spans="3:3" x14ac:dyDescent="0.25">
      <c r="C1006" s="6">
        <v>37709</v>
      </c>
    </row>
    <row r="1007" spans="3:3" x14ac:dyDescent="0.25">
      <c r="C1007" s="6">
        <v>37710</v>
      </c>
    </row>
    <row r="1008" spans="3:3" x14ac:dyDescent="0.25">
      <c r="C1008" s="6">
        <v>37711</v>
      </c>
    </row>
    <row r="1009" spans="3:3" x14ac:dyDescent="0.25">
      <c r="C1009" s="6">
        <v>37712</v>
      </c>
    </row>
    <row r="1010" spans="3:3" x14ac:dyDescent="0.25">
      <c r="C1010" s="6">
        <v>37713</v>
      </c>
    </row>
    <row r="1011" spans="3:3" x14ac:dyDescent="0.25">
      <c r="C1011" s="6">
        <v>37714</v>
      </c>
    </row>
    <row r="1012" spans="3:3" x14ac:dyDescent="0.25">
      <c r="C1012" s="6">
        <v>37715</v>
      </c>
    </row>
    <row r="1013" spans="3:3" x14ac:dyDescent="0.25">
      <c r="C1013" s="6">
        <v>37716</v>
      </c>
    </row>
    <row r="1014" spans="3:3" x14ac:dyDescent="0.25">
      <c r="C1014" s="6">
        <v>37717</v>
      </c>
    </row>
    <row r="1015" spans="3:3" x14ac:dyDescent="0.25">
      <c r="C1015" s="6">
        <v>37718</v>
      </c>
    </row>
    <row r="1016" spans="3:3" x14ac:dyDescent="0.25">
      <c r="C1016" s="6">
        <v>37719</v>
      </c>
    </row>
    <row r="1017" spans="3:3" x14ac:dyDescent="0.25">
      <c r="C1017" s="6">
        <v>37720</v>
      </c>
    </row>
    <row r="1018" spans="3:3" x14ac:dyDescent="0.25">
      <c r="C1018" s="6">
        <v>37721</v>
      </c>
    </row>
    <row r="1019" spans="3:3" x14ac:dyDescent="0.25">
      <c r="C1019" s="6">
        <v>37722</v>
      </c>
    </row>
    <row r="1020" spans="3:3" x14ac:dyDescent="0.25">
      <c r="C1020" s="6">
        <v>37723</v>
      </c>
    </row>
    <row r="1021" spans="3:3" x14ac:dyDescent="0.25">
      <c r="C1021" s="6">
        <v>37724</v>
      </c>
    </row>
    <row r="1022" spans="3:3" x14ac:dyDescent="0.25">
      <c r="C1022" s="6">
        <v>37725</v>
      </c>
    </row>
    <row r="1023" spans="3:3" x14ac:dyDescent="0.25">
      <c r="C1023" s="6">
        <v>37726</v>
      </c>
    </row>
    <row r="1024" spans="3:3" x14ac:dyDescent="0.25">
      <c r="C1024" s="6">
        <v>37727</v>
      </c>
    </row>
    <row r="1025" spans="3:3" x14ac:dyDescent="0.25">
      <c r="C1025" s="6">
        <v>37728</v>
      </c>
    </row>
    <row r="1026" spans="3:3" x14ac:dyDescent="0.25">
      <c r="C1026" s="6">
        <v>37729</v>
      </c>
    </row>
    <row r="1027" spans="3:3" x14ac:dyDescent="0.25">
      <c r="C1027" s="6">
        <v>37730</v>
      </c>
    </row>
    <row r="1028" spans="3:3" x14ac:dyDescent="0.25">
      <c r="C1028" s="6">
        <v>37731</v>
      </c>
    </row>
    <row r="1029" spans="3:3" x14ac:dyDescent="0.25">
      <c r="C1029" s="6">
        <v>37732</v>
      </c>
    </row>
    <row r="1030" spans="3:3" x14ac:dyDescent="0.25">
      <c r="C1030" s="6">
        <v>37733</v>
      </c>
    </row>
    <row r="1031" spans="3:3" x14ac:dyDescent="0.25">
      <c r="C1031" s="6">
        <v>37734</v>
      </c>
    </row>
    <row r="1032" spans="3:3" x14ac:dyDescent="0.25">
      <c r="C1032" s="6">
        <v>37735</v>
      </c>
    </row>
    <row r="1033" spans="3:3" x14ac:dyDescent="0.25">
      <c r="C1033" s="6">
        <v>37736</v>
      </c>
    </row>
    <row r="1034" spans="3:3" x14ac:dyDescent="0.25">
      <c r="C1034" s="6">
        <v>37737</v>
      </c>
    </row>
    <row r="1035" spans="3:3" x14ac:dyDescent="0.25">
      <c r="C1035" s="6">
        <v>37738</v>
      </c>
    </row>
    <row r="1036" spans="3:3" x14ac:dyDescent="0.25">
      <c r="C1036" s="6">
        <v>37739</v>
      </c>
    </row>
    <row r="1037" spans="3:3" x14ac:dyDescent="0.25">
      <c r="C1037" s="6">
        <v>37740</v>
      </c>
    </row>
    <row r="1038" spans="3:3" x14ac:dyDescent="0.25">
      <c r="C1038" s="6">
        <v>37741</v>
      </c>
    </row>
    <row r="1039" spans="3:3" x14ac:dyDescent="0.25">
      <c r="C1039" s="6">
        <v>37742</v>
      </c>
    </row>
    <row r="1040" spans="3:3" x14ac:dyDescent="0.25">
      <c r="C1040" s="6">
        <v>37743</v>
      </c>
    </row>
    <row r="1041" spans="3:3" x14ac:dyDescent="0.25">
      <c r="C1041" s="6">
        <v>37744</v>
      </c>
    </row>
    <row r="1042" spans="3:3" x14ac:dyDescent="0.25">
      <c r="C1042" s="6">
        <v>37745</v>
      </c>
    </row>
    <row r="1043" spans="3:3" x14ac:dyDescent="0.25">
      <c r="C1043" s="6">
        <v>37746</v>
      </c>
    </row>
    <row r="1044" spans="3:3" x14ac:dyDescent="0.25">
      <c r="C1044" s="6">
        <v>37747</v>
      </c>
    </row>
    <row r="1045" spans="3:3" x14ac:dyDescent="0.25">
      <c r="C1045" s="6">
        <v>37748</v>
      </c>
    </row>
    <row r="1046" spans="3:3" x14ac:dyDescent="0.25">
      <c r="C1046" s="6">
        <v>37749</v>
      </c>
    </row>
    <row r="1047" spans="3:3" x14ac:dyDescent="0.25">
      <c r="C1047" s="6">
        <v>37750</v>
      </c>
    </row>
    <row r="1048" spans="3:3" x14ac:dyDescent="0.25">
      <c r="C1048" s="6">
        <v>37751</v>
      </c>
    </row>
    <row r="1049" spans="3:3" x14ac:dyDescent="0.25">
      <c r="C1049" s="6">
        <v>37752</v>
      </c>
    </row>
    <row r="1050" spans="3:3" x14ac:dyDescent="0.25">
      <c r="C1050" s="6">
        <v>37753</v>
      </c>
    </row>
    <row r="1051" spans="3:3" x14ac:dyDescent="0.25">
      <c r="C1051" s="6">
        <v>37754</v>
      </c>
    </row>
    <row r="1052" spans="3:3" x14ac:dyDescent="0.25">
      <c r="C1052" s="6">
        <v>37755</v>
      </c>
    </row>
    <row r="1053" spans="3:3" x14ac:dyDescent="0.25">
      <c r="C1053" s="6">
        <v>37756</v>
      </c>
    </row>
    <row r="1054" spans="3:3" x14ac:dyDescent="0.25">
      <c r="C1054" s="6">
        <v>37757</v>
      </c>
    </row>
    <row r="1055" spans="3:3" x14ac:dyDescent="0.25">
      <c r="C1055" s="6">
        <v>37758</v>
      </c>
    </row>
    <row r="1056" spans="3:3" x14ac:dyDescent="0.25">
      <c r="C1056" s="6">
        <v>37759</v>
      </c>
    </row>
    <row r="1057" spans="3:3" x14ac:dyDescent="0.25">
      <c r="C1057" s="6">
        <v>37760</v>
      </c>
    </row>
    <row r="1058" spans="3:3" x14ac:dyDescent="0.25">
      <c r="C1058" s="6">
        <v>37761</v>
      </c>
    </row>
    <row r="1059" spans="3:3" x14ac:dyDescent="0.25">
      <c r="C1059" s="6">
        <v>37762</v>
      </c>
    </row>
    <row r="1060" spans="3:3" x14ac:dyDescent="0.25">
      <c r="C1060" s="6">
        <v>37763</v>
      </c>
    </row>
    <row r="1061" spans="3:3" x14ac:dyDescent="0.25">
      <c r="C1061" s="6">
        <v>37764</v>
      </c>
    </row>
    <row r="1062" spans="3:3" x14ac:dyDescent="0.25">
      <c r="C1062" s="6">
        <v>37765</v>
      </c>
    </row>
    <row r="1063" spans="3:3" x14ac:dyDescent="0.25">
      <c r="C1063" s="6">
        <v>37766</v>
      </c>
    </row>
    <row r="1064" spans="3:3" x14ac:dyDescent="0.25">
      <c r="C1064" s="6">
        <v>37767</v>
      </c>
    </row>
    <row r="1065" spans="3:3" x14ac:dyDescent="0.25">
      <c r="C1065" s="6">
        <v>37768</v>
      </c>
    </row>
    <row r="1066" spans="3:3" x14ac:dyDescent="0.25">
      <c r="C1066" s="6">
        <v>37769</v>
      </c>
    </row>
    <row r="1067" spans="3:3" x14ac:dyDescent="0.25">
      <c r="C1067" s="6">
        <v>37770</v>
      </c>
    </row>
    <row r="1068" spans="3:3" x14ac:dyDescent="0.25">
      <c r="C1068" s="6">
        <v>37771</v>
      </c>
    </row>
    <row r="1069" spans="3:3" x14ac:dyDescent="0.25">
      <c r="C1069" s="6">
        <v>37772</v>
      </c>
    </row>
    <row r="1070" spans="3:3" x14ac:dyDescent="0.25">
      <c r="C1070" s="6">
        <v>37773</v>
      </c>
    </row>
    <row r="1071" spans="3:3" x14ac:dyDescent="0.25">
      <c r="C1071" s="6">
        <v>37774</v>
      </c>
    </row>
    <row r="1072" spans="3:3" x14ac:dyDescent="0.25">
      <c r="C1072" s="6">
        <v>37775</v>
      </c>
    </row>
    <row r="1073" spans="3:3" x14ac:dyDescent="0.25">
      <c r="C1073" s="6">
        <v>37776</v>
      </c>
    </row>
    <row r="1074" spans="3:3" x14ac:dyDescent="0.25">
      <c r="C1074" s="6">
        <v>37777</v>
      </c>
    </row>
    <row r="1075" spans="3:3" x14ac:dyDescent="0.25">
      <c r="C1075" s="6">
        <v>37778</v>
      </c>
    </row>
    <row r="1076" spans="3:3" x14ac:dyDescent="0.25">
      <c r="C1076" s="6">
        <v>37779</v>
      </c>
    </row>
    <row r="1077" spans="3:3" x14ac:dyDescent="0.25">
      <c r="C1077" s="6">
        <v>37780</v>
      </c>
    </row>
    <row r="1078" spans="3:3" x14ac:dyDescent="0.25">
      <c r="C1078" s="6">
        <v>37781</v>
      </c>
    </row>
    <row r="1079" spans="3:3" x14ac:dyDescent="0.25">
      <c r="C1079" s="6">
        <v>37782</v>
      </c>
    </row>
    <row r="1080" spans="3:3" x14ac:dyDescent="0.25">
      <c r="C1080" s="6">
        <v>37783</v>
      </c>
    </row>
    <row r="1081" spans="3:3" x14ac:dyDescent="0.25">
      <c r="C1081" s="6">
        <v>37784</v>
      </c>
    </row>
    <row r="1082" spans="3:3" x14ac:dyDescent="0.25">
      <c r="C1082" s="6">
        <v>37785</v>
      </c>
    </row>
    <row r="1083" spans="3:3" x14ac:dyDescent="0.25">
      <c r="C1083" s="6">
        <v>37786</v>
      </c>
    </row>
    <row r="1084" spans="3:3" x14ac:dyDescent="0.25">
      <c r="C1084" s="6">
        <v>37787</v>
      </c>
    </row>
    <row r="1085" spans="3:3" x14ac:dyDescent="0.25">
      <c r="C1085" s="6">
        <v>37788</v>
      </c>
    </row>
    <row r="1086" spans="3:3" x14ac:dyDescent="0.25">
      <c r="C1086" s="6">
        <v>37789</v>
      </c>
    </row>
    <row r="1087" spans="3:3" x14ac:dyDescent="0.25">
      <c r="C1087" s="6">
        <v>37790</v>
      </c>
    </row>
    <row r="1088" spans="3:3" x14ac:dyDescent="0.25">
      <c r="C1088" s="6">
        <v>37791</v>
      </c>
    </row>
    <row r="1089" spans="3:3" x14ac:dyDescent="0.25">
      <c r="C1089" s="6">
        <v>37792</v>
      </c>
    </row>
    <row r="1090" spans="3:3" x14ac:dyDescent="0.25">
      <c r="C1090" s="6">
        <v>37793</v>
      </c>
    </row>
    <row r="1091" spans="3:3" x14ac:dyDescent="0.25">
      <c r="C1091" s="6">
        <v>37794</v>
      </c>
    </row>
    <row r="1092" spans="3:3" x14ac:dyDescent="0.25">
      <c r="C1092" s="6">
        <v>37795</v>
      </c>
    </row>
    <row r="1093" spans="3:3" x14ac:dyDescent="0.25">
      <c r="C1093" s="6">
        <v>37796</v>
      </c>
    </row>
    <row r="1094" spans="3:3" x14ac:dyDescent="0.25">
      <c r="C1094" s="6">
        <v>37797</v>
      </c>
    </row>
    <row r="1095" spans="3:3" x14ac:dyDescent="0.25">
      <c r="C1095" s="6">
        <v>37798</v>
      </c>
    </row>
    <row r="1096" spans="3:3" x14ac:dyDescent="0.25">
      <c r="C1096" s="6">
        <v>37799</v>
      </c>
    </row>
    <row r="1097" spans="3:3" x14ac:dyDescent="0.25">
      <c r="C1097" s="6">
        <v>37800</v>
      </c>
    </row>
    <row r="1098" spans="3:3" x14ac:dyDescent="0.25">
      <c r="C1098" s="6">
        <v>37801</v>
      </c>
    </row>
    <row r="1099" spans="3:3" x14ac:dyDescent="0.25">
      <c r="C1099" s="6">
        <v>37802</v>
      </c>
    </row>
    <row r="1100" spans="3:3" x14ac:dyDescent="0.25">
      <c r="C1100" s="6">
        <v>38169</v>
      </c>
    </row>
    <row r="1101" spans="3:3" x14ac:dyDescent="0.25">
      <c r="C1101" s="6">
        <v>38170</v>
      </c>
    </row>
    <row r="1102" spans="3:3" x14ac:dyDescent="0.25">
      <c r="C1102" s="6">
        <v>38171</v>
      </c>
    </row>
    <row r="1103" spans="3:3" x14ac:dyDescent="0.25">
      <c r="C1103" s="6">
        <v>38172</v>
      </c>
    </row>
    <row r="1104" spans="3:3" x14ac:dyDescent="0.25">
      <c r="C1104" s="6">
        <v>38173</v>
      </c>
    </row>
    <row r="1105" spans="3:3" x14ac:dyDescent="0.25">
      <c r="C1105" s="6">
        <v>38174</v>
      </c>
    </row>
    <row r="1106" spans="3:3" x14ac:dyDescent="0.25">
      <c r="C1106" s="6">
        <v>38175</v>
      </c>
    </row>
    <row r="1107" spans="3:3" x14ac:dyDescent="0.25">
      <c r="C1107" s="6">
        <v>38176</v>
      </c>
    </row>
    <row r="1108" spans="3:3" x14ac:dyDescent="0.25">
      <c r="C1108" s="6">
        <v>38177</v>
      </c>
    </row>
    <row r="1109" spans="3:3" x14ac:dyDescent="0.25">
      <c r="C1109" s="6">
        <v>38178</v>
      </c>
    </row>
    <row r="1110" spans="3:3" x14ac:dyDescent="0.25">
      <c r="C1110" s="6">
        <v>38179</v>
      </c>
    </row>
    <row r="1111" spans="3:3" x14ac:dyDescent="0.25">
      <c r="C1111" s="6">
        <v>38180</v>
      </c>
    </row>
    <row r="1112" spans="3:3" x14ac:dyDescent="0.25">
      <c r="C1112" s="6">
        <v>38181</v>
      </c>
    </row>
    <row r="1113" spans="3:3" x14ac:dyDescent="0.25">
      <c r="C1113" s="6">
        <v>38182</v>
      </c>
    </row>
    <row r="1114" spans="3:3" x14ac:dyDescent="0.25">
      <c r="C1114" s="6">
        <v>38183</v>
      </c>
    </row>
    <row r="1115" spans="3:3" x14ac:dyDescent="0.25">
      <c r="C1115" s="6">
        <v>38184</v>
      </c>
    </row>
    <row r="1116" spans="3:3" x14ac:dyDescent="0.25">
      <c r="C1116" s="6">
        <v>38185</v>
      </c>
    </row>
    <row r="1117" spans="3:3" x14ac:dyDescent="0.25">
      <c r="C1117" s="6">
        <v>38186</v>
      </c>
    </row>
    <row r="1118" spans="3:3" x14ac:dyDescent="0.25">
      <c r="C1118" s="6">
        <v>38187</v>
      </c>
    </row>
    <row r="1119" spans="3:3" x14ac:dyDescent="0.25">
      <c r="C1119" s="6">
        <v>38188</v>
      </c>
    </row>
    <row r="1120" spans="3:3" x14ac:dyDescent="0.25">
      <c r="C1120" s="6">
        <v>38189</v>
      </c>
    </row>
    <row r="1121" spans="3:3" x14ac:dyDescent="0.25">
      <c r="C1121" s="6">
        <v>38190</v>
      </c>
    </row>
    <row r="1122" spans="3:3" x14ac:dyDescent="0.25">
      <c r="C1122" s="6">
        <v>38191</v>
      </c>
    </row>
    <row r="1123" spans="3:3" x14ac:dyDescent="0.25">
      <c r="C1123" s="6">
        <v>38192</v>
      </c>
    </row>
    <row r="1124" spans="3:3" x14ac:dyDescent="0.25">
      <c r="C1124" s="6">
        <v>38193</v>
      </c>
    </row>
    <row r="1125" spans="3:3" x14ac:dyDescent="0.25">
      <c r="C1125" s="6">
        <v>38194</v>
      </c>
    </row>
    <row r="1126" spans="3:3" x14ac:dyDescent="0.25">
      <c r="C1126" s="6">
        <v>38195</v>
      </c>
    </row>
    <row r="1127" spans="3:3" x14ac:dyDescent="0.25">
      <c r="C1127" s="6">
        <v>38196</v>
      </c>
    </row>
    <row r="1128" spans="3:3" x14ac:dyDescent="0.25">
      <c r="C1128" s="6">
        <v>38197</v>
      </c>
    </row>
    <row r="1129" spans="3:3" x14ac:dyDescent="0.25">
      <c r="C1129" s="6">
        <v>38198</v>
      </c>
    </row>
    <row r="1130" spans="3:3" x14ac:dyDescent="0.25">
      <c r="C1130" s="6">
        <v>38199</v>
      </c>
    </row>
    <row r="1131" spans="3:3" x14ac:dyDescent="0.25">
      <c r="C1131" s="6">
        <v>38200</v>
      </c>
    </row>
    <row r="1132" spans="3:3" x14ac:dyDescent="0.25">
      <c r="C1132" s="6">
        <v>38201</v>
      </c>
    </row>
    <row r="1133" spans="3:3" x14ac:dyDescent="0.25">
      <c r="C1133" s="6">
        <v>38202</v>
      </c>
    </row>
    <row r="1134" spans="3:3" x14ac:dyDescent="0.25">
      <c r="C1134" s="6">
        <v>38203</v>
      </c>
    </row>
    <row r="1135" spans="3:3" x14ac:dyDescent="0.25">
      <c r="C1135" s="6">
        <v>38204</v>
      </c>
    </row>
    <row r="1136" spans="3:3" x14ac:dyDescent="0.25">
      <c r="C1136" s="6">
        <v>38205</v>
      </c>
    </row>
    <row r="1137" spans="3:3" x14ac:dyDescent="0.25">
      <c r="C1137" s="6">
        <v>38206</v>
      </c>
    </row>
    <row r="1138" spans="3:3" x14ac:dyDescent="0.25">
      <c r="C1138" s="6">
        <v>38207</v>
      </c>
    </row>
    <row r="1139" spans="3:3" x14ac:dyDescent="0.25">
      <c r="C1139" s="6">
        <v>38208</v>
      </c>
    </row>
    <row r="1140" spans="3:3" x14ac:dyDescent="0.25">
      <c r="C1140" s="6">
        <v>38209</v>
      </c>
    </row>
    <row r="1141" spans="3:3" x14ac:dyDescent="0.25">
      <c r="C1141" s="6">
        <v>38210</v>
      </c>
    </row>
    <row r="1142" spans="3:3" x14ac:dyDescent="0.25">
      <c r="C1142" s="6">
        <v>38211</v>
      </c>
    </row>
    <row r="1143" spans="3:3" x14ac:dyDescent="0.25">
      <c r="C1143" s="6">
        <v>38212</v>
      </c>
    </row>
    <row r="1144" spans="3:3" x14ac:dyDescent="0.25">
      <c r="C1144" s="6">
        <v>38213</v>
      </c>
    </row>
    <row r="1145" spans="3:3" x14ac:dyDescent="0.25">
      <c r="C1145" s="6">
        <v>38214</v>
      </c>
    </row>
    <row r="1146" spans="3:3" x14ac:dyDescent="0.25">
      <c r="C1146" s="6">
        <v>38215</v>
      </c>
    </row>
    <row r="1147" spans="3:3" x14ac:dyDescent="0.25">
      <c r="C1147" s="6">
        <v>38216</v>
      </c>
    </row>
    <row r="1148" spans="3:3" x14ac:dyDescent="0.25">
      <c r="C1148" s="6">
        <v>38217</v>
      </c>
    </row>
    <row r="1149" spans="3:3" x14ac:dyDescent="0.25">
      <c r="C1149" s="6">
        <v>38218</v>
      </c>
    </row>
    <row r="1150" spans="3:3" x14ac:dyDescent="0.25">
      <c r="C1150" s="6">
        <v>38219</v>
      </c>
    </row>
    <row r="1151" spans="3:3" x14ac:dyDescent="0.25">
      <c r="C1151" s="6">
        <v>38220</v>
      </c>
    </row>
    <row r="1152" spans="3:3" x14ac:dyDescent="0.25">
      <c r="C1152" s="6">
        <v>38221</v>
      </c>
    </row>
    <row r="1153" spans="3:3" x14ac:dyDescent="0.25">
      <c r="C1153" s="6">
        <v>38222</v>
      </c>
    </row>
    <row r="1154" spans="3:3" x14ac:dyDescent="0.25">
      <c r="C1154" s="6">
        <v>38223</v>
      </c>
    </row>
    <row r="1155" spans="3:3" x14ac:dyDescent="0.25">
      <c r="C1155" s="6">
        <v>38224</v>
      </c>
    </row>
    <row r="1156" spans="3:3" x14ac:dyDescent="0.25">
      <c r="C1156" s="6">
        <v>38225</v>
      </c>
    </row>
    <row r="1157" spans="3:3" x14ac:dyDescent="0.25">
      <c r="C1157" s="6">
        <v>38226</v>
      </c>
    </row>
    <row r="1158" spans="3:3" x14ac:dyDescent="0.25">
      <c r="C1158" s="6">
        <v>38227</v>
      </c>
    </row>
    <row r="1159" spans="3:3" x14ac:dyDescent="0.25">
      <c r="C1159" s="6">
        <v>38228</v>
      </c>
    </row>
    <row r="1160" spans="3:3" x14ac:dyDescent="0.25">
      <c r="C1160" s="6">
        <v>38229</v>
      </c>
    </row>
    <row r="1161" spans="3:3" x14ac:dyDescent="0.25">
      <c r="C1161" s="6">
        <v>38230</v>
      </c>
    </row>
  </sheetData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C3:L40"/>
  <sheetViews>
    <sheetView showGridLines="0" zoomScale="130" zoomScaleNormal="130" workbookViewId="0">
      <pane ySplit="3" topLeftCell="A4" activePane="bottomLeft" state="frozen"/>
      <selection pane="bottomLeft" activeCell="M22" sqref="M22"/>
    </sheetView>
  </sheetViews>
  <sheetFormatPr defaultRowHeight="15" x14ac:dyDescent="0.25"/>
  <cols>
    <col min="3" max="3" width="11.28515625" bestFit="1" customWidth="1"/>
    <col min="4" max="4" width="13.140625" customWidth="1"/>
    <col min="5" max="5" width="14.140625" customWidth="1"/>
    <col min="6" max="6" width="16.7109375" customWidth="1"/>
    <col min="7" max="7" width="16.140625" customWidth="1"/>
    <col min="8" max="8" width="15.85546875" bestFit="1" customWidth="1"/>
    <col min="10" max="10" width="13.140625" bestFit="1" customWidth="1"/>
    <col min="11" max="11" width="14.140625" bestFit="1" customWidth="1"/>
    <col min="12" max="12" width="16.140625" bestFit="1" customWidth="1"/>
  </cols>
  <sheetData>
    <row r="3" spans="3:12" x14ac:dyDescent="0.25">
      <c r="C3" s="1" t="s">
        <v>1</v>
      </c>
      <c r="D3" s="1" t="s">
        <v>67</v>
      </c>
      <c r="E3" t="s">
        <v>10</v>
      </c>
      <c r="F3" t="s">
        <v>86</v>
      </c>
      <c r="I3" s="1" t="s">
        <v>1</v>
      </c>
      <c r="J3" s="1" t="s">
        <v>67</v>
      </c>
      <c r="K3" t="s">
        <v>10</v>
      </c>
      <c r="L3" t="s">
        <v>43</v>
      </c>
    </row>
    <row r="4" spans="3:12" x14ac:dyDescent="0.25">
      <c r="C4">
        <v>2002</v>
      </c>
      <c r="D4" s="19" t="s">
        <v>49</v>
      </c>
      <c r="E4" s="14">
        <v>552898.45940000075</v>
      </c>
      <c r="F4" s="14">
        <v>803964.41600000102</v>
      </c>
      <c r="I4">
        <v>2003</v>
      </c>
      <c r="J4" s="19" t="s">
        <v>55</v>
      </c>
      <c r="K4" s="14">
        <v>411801.97010000015</v>
      </c>
      <c r="L4" s="14">
        <v>552898.45940000052</v>
      </c>
    </row>
    <row r="5" spans="3:12" x14ac:dyDescent="0.25">
      <c r="D5" t="s">
        <v>50</v>
      </c>
      <c r="E5" s="9">
        <v>534462.79860000079</v>
      </c>
      <c r="F5" s="9">
        <v>552898.45940000052</v>
      </c>
      <c r="J5" t="s">
        <v>56</v>
      </c>
      <c r="K5" s="9">
        <v>485488.4210000005</v>
      </c>
      <c r="L5" s="9">
        <v>534462.79860000056</v>
      </c>
    </row>
    <row r="6" spans="3:12" x14ac:dyDescent="0.25">
      <c r="D6" t="s">
        <v>51</v>
      </c>
      <c r="E6" s="9">
        <v>737062.44320000138</v>
      </c>
      <c r="F6" s="9">
        <v>534462.79860000056</v>
      </c>
      <c r="J6" t="s">
        <v>57</v>
      </c>
      <c r="K6" s="9">
        <v>524646.56470000045</v>
      </c>
      <c r="L6" s="9">
        <v>737062.44320000079</v>
      </c>
    </row>
    <row r="7" spans="3:12" x14ac:dyDescent="0.25">
      <c r="D7" t="s">
        <v>52</v>
      </c>
      <c r="E7" s="9">
        <v>582059.69580000057</v>
      </c>
      <c r="F7" s="9">
        <v>737062.44320000079</v>
      </c>
      <c r="J7" t="s">
        <v>58</v>
      </c>
      <c r="K7" s="9">
        <v>483894.34090000042</v>
      </c>
      <c r="L7" s="9">
        <v>582059.69580000034</v>
      </c>
    </row>
    <row r="8" spans="3:12" x14ac:dyDescent="0.25">
      <c r="D8" t="s">
        <v>53</v>
      </c>
      <c r="E8" s="9">
        <v>687715.99780000094</v>
      </c>
      <c r="F8" s="9">
        <v>582059.69580000034</v>
      </c>
      <c r="J8" t="s">
        <v>59</v>
      </c>
      <c r="K8" s="9">
        <v>488796.18040000042</v>
      </c>
      <c r="L8" s="9">
        <v>687715.99780000059</v>
      </c>
    </row>
    <row r="9" spans="3:12" x14ac:dyDescent="0.25">
      <c r="D9" t="s">
        <v>54</v>
      </c>
      <c r="E9" s="9">
        <v>739934.07240000134</v>
      </c>
      <c r="F9" s="9">
        <v>687715.99780000059</v>
      </c>
      <c r="J9" t="s">
        <v>60</v>
      </c>
      <c r="K9" s="9">
        <v>660253.69960000005</v>
      </c>
      <c r="L9" s="9">
        <v>739934.07240000076</v>
      </c>
    </row>
    <row r="10" spans="3:12" x14ac:dyDescent="0.25">
      <c r="D10" t="s">
        <v>23</v>
      </c>
      <c r="E10" s="9">
        <v>459261.4841</v>
      </c>
      <c r="F10" s="9">
        <v>739934.07240000076</v>
      </c>
      <c r="J10" t="s">
        <v>29</v>
      </c>
      <c r="K10" s="9">
        <v>777370.64009999181</v>
      </c>
      <c r="L10" s="9">
        <v>459261.4841</v>
      </c>
    </row>
    <row r="11" spans="3:12" x14ac:dyDescent="0.25">
      <c r="D11" t="s">
        <v>24</v>
      </c>
      <c r="E11" s="9">
        <v>477370.10209999984</v>
      </c>
      <c r="F11" s="9">
        <v>459261.4841</v>
      </c>
      <c r="J11" t="s">
        <v>30</v>
      </c>
      <c r="K11" s="9">
        <v>747269.76999998267</v>
      </c>
      <c r="L11" s="9">
        <v>477370.10209999984</v>
      </c>
    </row>
    <row r="12" spans="3:12" x14ac:dyDescent="0.25">
      <c r="D12" t="s">
        <v>25</v>
      </c>
      <c r="E12" s="9">
        <v>451886.05979999993</v>
      </c>
      <c r="F12" s="9">
        <v>477370.10209999984</v>
      </c>
      <c r="J12" t="s">
        <v>31</v>
      </c>
      <c r="K12" s="9">
        <v>1177122.4699999723</v>
      </c>
      <c r="L12" s="9">
        <v>451886.05979999987</v>
      </c>
    </row>
    <row r="13" spans="3:12" x14ac:dyDescent="0.25">
      <c r="D13" t="s">
        <v>26</v>
      </c>
      <c r="E13" s="9">
        <v>383724.76340000029</v>
      </c>
      <c r="F13" s="9">
        <v>451886.05979999987</v>
      </c>
      <c r="J13" t="s">
        <v>32</v>
      </c>
      <c r="K13" s="9">
        <v>943910.96999997576</v>
      </c>
      <c r="L13" s="9">
        <v>383724.76340000017</v>
      </c>
    </row>
    <row r="14" spans="3:12" x14ac:dyDescent="0.25">
      <c r="D14" t="s">
        <v>27</v>
      </c>
      <c r="E14" s="9">
        <v>297904.82059999986</v>
      </c>
      <c r="F14" s="9">
        <v>383724.76340000017</v>
      </c>
      <c r="J14" t="s">
        <v>33</v>
      </c>
      <c r="K14" s="9">
        <v>1048462.3399999745</v>
      </c>
      <c r="L14" s="9">
        <v>297904.82059999998</v>
      </c>
    </row>
    <row r="15" spans="3:12" x14ac:dyDescent="0.25">
      <c r="D15" t="s">
        <v>28</v>
      </c>
      <c r="E15" s="9">
        <v>622572.96829999995</v>
      </c>
      <c r="F15" s="9">
        <v>297904.82059999998</v>
      </c>
      <c r="J15" t="s">
        <v>34</v>
      </c>
      <c r="K15" s="9">
        <v>1865200.9099999811</v>
      </c>
      <c r="L15" s="9">
        <v>622572.96829999995</v>
      </c>
    </row>
    <row r="16" spans="3:12" x14ac:dyDescent="0.25">
      <c r="C16" t="s">
        <v>87</v>
      </c>
      <c r="E16" s="9">
        <v>6526853.6654999098</v>
      </c>
      <c r="F16" s="9">
        <v>297904.82059999998</v>
      </c>
      <c r="I16" t="s">
        <v>88</v>
      </c>
      <c r="K16" s="9">
        <v>9614218.2768006101</v>
      </c>
      <c r="L16" s="9">
        <v>622572.96829999995</v>
      </c>
    </row>
    <row r="17" spans="3:12" x14ac:dyDescent="0.25">
      <c r="C17">
        <v>2003</v>
      </c>
      <c r="D17" s="19" t="s">
        <v>55</v>
      </c>
      <c r="E17" s="14">
        <v>411801.97010000015</v>
      </c>
      <c r="F17" s="14">
        <v>622572.96829999995</v>
      </c>
      <c r="I17">
        <v>2004</v>
      </c>
      <c r="J17" t="s">
        <v>61</v>
      </c>
      <c r="K17" s="9">
        <v>1261841.3699999752</v>
      </c>
      <c r="L17" s="9">
        <v>411801.97009999998</v>
      </c>
    </row>
    <row r="18" spans="3:12" x14ac:dyDescent="0.25">
      <c r="D18" t="s">
        <v>56</v>
      </c>
      <c r="E18" s="9">
        <v>485488.4210000005</v>
      </c>
      <c r="F18" s="9">
        <v>411801.97009999998</v>
      </c>
      <c r="J18" t="s">
        <v>62</v>
      </c>
      <c r="K18" s="9">
        <v>1402318.2199999779</v>
      </c>
      <c r="L18" s="9">
        <v>485488.42100000009</v>
      </c>
    </row>
    <row r="19" spans="3:12" x14ac:dyDescent="0.25">
      <c r="D19" t="s">
        <v>57</v>
      </c>
      <c r="E19" s="9">
        <v>524646.56470000045</v>
      </c>
      <c r="F19" s="9">
        <v>485488.42100000009</v>
      </c>
      <c r="J19" t="s">
        <v>63</v>
      </c>
      <c r="K19" s="9">
        <v>1663894.989999979</v>
      </c>
      <c r="L19" s="9">
        <v>524646.5647000001</v>
      </c>
    </row>
    <row r="20" spans="3:12" x14ac:dyDescent="0.25">
      <c r="D20" t="s">
        <v>58</v>
      </c>
      <c r="E20" s="9">
        <v>483894.34090000042</v>
      </c>
      <c r="F20" s="9">
        <v>524646.5647000001</v>
      </c>
      <c r="J20" t="s">
        <v>64</v>
      </c>
      <c r="K20" s="9">
        <v>1427844.3399999796</v>
      </c>
      <c r="L20" s="9">
        <v>483894.34090000007</v>
      </c>
    </row>
    <row r="21" spans="3:12" x14ac:dyDescent="0.25">
      <c r="D21" t="s">
        <v>59</v>
      </c>
      <c r="E21" s="9">
        <v>488796.18040000042</v>
      </c>
      <c r="F21" s="9">
        <v>483894.34090000007</v>
      </c>
      <c r="J21" t="s">
        <v>65</v>
      </c>
      <c r="K21" s="9">
        <v>1703941.5999999812</v>
      </c>
      <c r="L21" s="9">
        <v>488796.18040000007</v>
      </c>
    </row>
    <row r="22" spans="3:12" x14ac:dyDescent="0.25">
      <c r="D22" t="s">
        <v>60</v>
      </c>
      <c r="E22" s="9">
        <v>660253.69960000005</v>
      </c>
      <c r="F22" s="9">
        <v>488796.18040000007</v>
      </c>
      <c r="J22" t="s">
        <v>66</v>
      </c>
      <c r="K22" s="9">
        <v>2240884.7600000524</v>
      </c>
      <c r="L22" s="9">
        <v>660253.69959999993</v>
      </c>
    </row>
    <row r="23" spans="3:12" x14ac:dyDescent="0.25">
      <c r="D23" t="s">
        <v>29</v>
      </c>
      <c r="E23" s="9">
        <v>777370.64009999181</v>
      </c>
      <c r="F23" s="9">
        <v>660253.69959999993</v>
      </c>
      <c r="J23" t="s">
        <v>35</v>
      </c>
      <c r="K23" s="9">
        <v>284774.6599999959</v>
      </c>
      <c r="L23" s="9">
        <v>777370.64009999577</v>
      </c>
    </row>
    <row r="24" spans="3:12" x14ac:dyDescent="0.25">
      <c r="D24" t="s">
        <v>30</v>
      </c>
      <c r="E24" s="9">
        <v>747269.76999998267</v>
      </c>
      <c r="F24" s="9">
        <v>777370.64009999577</v>
      </c>
      <c r="J24" t="s">
        <v>36</v>
      </c>
      <c r="K24" s="9">
        <v>12388.449999999943</v>
      </c>
      <c r="L24" s="9">
        <v>747269.76999999315</v>
      </c>
    </row>
    <row r="25" spans="3:12" x14ac:dyDescent="0.25">
      <c r="D25" t="s">
        <v>31</v>
      </c>
      <c r="E25" s="9">
        <v>1177122.4699999723</v>
      </c>
      <c r="F25" s="9">
        <v>747269.76999999315</v>
      </c>
      <c r="J25" t="s">
        <v>37</v>
      </c>
      <c r="K25" s="9"/>
      <c r="L25" s="9">
        <v>1177122.4699999921</v>
      </c>
    </row>
    <row r="26" spans="3:12" x14ac:dyDescent="0.25">
      <c r="D26" t="s">
        <v>32</v>
      </c>
      <c r="E26" s="9">
        <v>943910.96999997576</v>
      </c>
      <c r="F26" s="9">
        <v>1177122.4699999921</v>
      </c>
      <c r="J26" t="s">
        <v>45</v>
      </c>
      <c r="K26" s="9"/>
      <c r="L26" s="9">
        <v>943910.96999999194</v>
      </c>
    </row>
    <row r="27" spans="3:12" x14ac:dyDescent="0.25">
      <c r="D27" t="s">
        <v>33</v>
      </c>
      <c r="E27" s="9">
        <v>1048462.3399999745</v>
      </c>
      <c r="F27" s="9">
        <v>943910.96999999194</v>
      </c>
      <c r="J27" t="s">
        <v>46</v>
      </c>
      <c r="K27" s="9"/>
      <c r="L27" s="9">
        <v>1048462.3399999916</v>
      </c>
    </row>
    <row r="28" spans="3:12" x14ac:dyDescent="0.25">
      <c r="D28" t="s">
        <v>34</v>
      </c>
      <c r="E28" s="9">
        <v>1865200.9099999811</v>
      </c>
      <c r="F28" s="9">
        <v>1048462.3399999916</v>
      </c>
      <c r="J28" t="s">
        <v>47</v>
      </c>
      <c r="K28" s="9"/>
      <c r="L28" s="9">
        <v>1865200.9100000004</v>
      </c>
    </row>
    <row r="29" spans="3:12" x14ac:dyDescent="0.25">
      <c r="C29" t="s">
        <v>88</v>
      </c>
      <c r="E29" s="9">
        <v>9614218.2768006101</v>
      </c>
      <c r="F29" s="9">
        <v>1048462.3399999916</v>
      </c>
      <c r="I29" t="s">
        <v>89</v>
      </c>
      <c r="K29" s="9">
        <v>9997888.3900008239</v>
      </c>
      <c r="L29" s="9">
        <v>1865200.9100000004</v>
      </c>
    </row>
    <row r="30" spans="3:12" x14ac:dyDescent="0.25">
      <c r="C30">
        <v>2004</v>
      </c>
      <c r="D30" t="s">
        <v>61</v>
      </c>
      <c r="E30" s="9">
        <v>1261841.3699999752</v>
      </c>
      <c r="F30" s="9">
        <v>1865200.9100000004</v>
      </c>
      <c r="I30" t="s">
        <v>0</v>
      </c>
      <c r="K30" s="9">
        <v>19612106.666799951</v>
      </c>
      <c r="L30" s="9">
        <v>1865200.909999999</v>
      </c>
    </row>
    <row r="31" spans="3:12" x14ac:dyDescent="0.25">
      <c r="D31" t="s">
        <v>62</v>
      </c>
      <c r="E31" s="9">
        <v>1402318.2199999779</v>
      </c>
      <c r="F31" s="9">
        <v>1261841.3699999938</v>
      </c>
    </row>
    <row r="32" spans="3:12" x14ac:dyDescent="0.25">
      <c r="D32" t="s">
        <v>63</v>
      </c>
      <c r="E32" s="9">
        <v>1663894.989999979</v>
      </c>
      <c r="F32" s="9">
        <v>1402318.2199999976</v>
      </c>
    </row>
    <row r="33" spans="3:6" x14ac:dyDescent="0.25">
      <c r="D33" t="s">
        <v>64</v>
      </c>
      <c r="E33" s="9">
        <v>1427844.3399999796</v>
      </c>
      <c r="F33" s="9">
        <v>1663894.9899999979</v>
      </c>
    </row>
    <row r="34" spans="3:6" x14ac:dyDescent="0.25">
      <c r="D34" t="s">
        <v>65</v>
      </c>
      <c r="E34" s="9">
        <v>1703941.5999999812</v>
      </c>
      <c r="F34" s="9">
        <v>1427844.3399999978</v>
      </c>
    </row>
    <row r="35" spans="3:6" x14ac:dyDescent="0.25">
      <c r="D35" t="s">
        <v>66</v>
      </c>
      <c r="E35" s="9">
        <v>2240884.7600000524</v>
      </c>
      <c r="F35" s="9">
        <v>1703941.5999999968</v>
      </c>
    </row>
    <row r="36" spans="3:6" x14ac:dyDescent="0.25">
      <c r="D36" t="s">
        <v>35</v>
      </c>
      <c r="E36" s="9">
        <v>284774.6599999959</v>
      </c>
      <c r="F36" s="9">
        <v>2240884.760000037</v>
      </c>
    </row>
    <row r="37" spans="3:6" x14ac:dyDescent="0.25">
      <c r="D37" t="s">
        <v>36</v>
      </c>
      <c r="E37" s="9">
        <v>12388.449999999943</v>
      </c>
      <c r="F37" s="9">
        <v>284774.6599999984</v>
      </c>
    </row>
    <row r="38" spans="3:6" x14ac:dyDescent="0.25">
      <c r="D38" t="s">
        <v>37</v>
      </c>
      <c r="E38" s="9"/>
      <c r="F38" s="9">
        <v>12388.449999999979</v>
      </c>
    </row>
    <row r="39" spans="3:6" x14ac:dyDescent="0.25">
      <c r="C39" t="s">
        <v>89</v>
      </c>
      <c r="E39" s="9">
        <v>9997888.3900008239</v>
      </c>
      <c r="F39" s="9"/>
    </row>
    <row r="40" spans="3:6" x14ac:dyDescent="0.25">
      <c r="C40" t="s">
        <v>0</v>
      </c>
      <c r="E40" s="9">
        <v>26138960.332299951</v>
      </c>
      <c r="F40" s="9"/>
    </row>
  </sheetData>
  <pageMargins left="0.7" right="0.7" top="0.75" bottom="0.75" header="0.3" footer="0.3"/>
  <pageSetup orientation="portrait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C3:I51"/>
  <sheetViews>
    <sheetView showGridLines="0" zoomScale="130" zoomScaleNormal="130" workbookViewId="0">
      <pane ySplit="3" topLeftCell="A4" activePane="bottomLeft" state="frozen"/>
      <selection pane="bottomLeft" activeCell="I21" sqref="I21"/>
    </sheetView>
  </sheetViews>
  <sheetFormatPr defaultRowHeight="15" x14ac:dyDescent="0.25"/>
  <cols>
    <col min="3" max="3" width="9.140625" customWidth="1"/>
    <col min="4" max="4" width="8.85546875" customWidth="1"/>
    <col min="5" max="5" width="13.85546875" bestFit="1" customWidth="1"/>
    <col min="6" max="6" width="14.140625" customWidth="1"/>
    <col min="7" max="7" width="16.7109375" customWidth="1"/>
    <col min="8" max="8" width="32.85546875" bestFit="1" customWidth="1"/>
    <col min="9" max="9" width="32.85546875" customWidth="1"/>
  </cols>
  <sheetData>
    <row r="3" spans="3:9" x14ac:dyDescent="0.25">
      <c r="C3" s="1" t="s">
        <v>1</v>
      </c>
      <c r="D3" s="1" t="s">
        <v>91</v>
      </c>
      <c r="E3" s="1" t="s">
        <v>96</v>
      </c>
      <c r="F3" t="s">
        <v>10</v>
      </c>
      <c r="G3" t="s">
        <v>86</v>
      </c>
      <c r="H3" t="s">
        <v>90</v>
      </c>
    </row>
    <row r="4" spans="3:9" x14ac:dyDescent="0.25">
      <c r="C4">
        <v>2002</v>
      </c>
      <c r="D4" t="s">
        <v>13</v>
      </c>
      <c r="E4" t="s">
        <v>75</v>
      </c>
      <c r="F4" s="9">
        <v>552898.45940000075</v>
      </c>
      <c r="G4" s="9">
        <v>803964.41600000102</v>
      </c>
      <c r="H4" s="9">
        <v>803964.41600000102</v>
      </c>
      <c r="I4" s="20"/>
    </row>
    <row r="5" spans="3:9" x14ac:dyDescent="0.25">
      <c r="E5" t="s">
        <v>76</v>
      </c>
      <c r="F5" s="9">
        <v>534462.79860000079</v>
      </c>
      <c r="G5" s="9">
        <v>552898.45940000052</v>
      </c>
      <c r="H5" s="9">
        <v>552898.45940000052</v>
      </c>
      <c r="I5" s="9"/>
    </row>
    <row r="6" spans="3:9" x14ac:dyDescent="0.25">
      <c r="E6" t="s">
        <v>77</v>
      </c>
      <c r="F6" s="9">
        <v>737062.44320000138</v>
      </c>
      <c r="G6" s="9">
        <v>534462.79860000056</v>
      </c>
      <c r="H6" s="9">
        <v>534462.79860000056</v>
      </c>
      <c r="I6" s="9"/>
    </row>
    <row r="7" spans="3:9" x14ac:dyDescent="0.25">
      <c r="C7" s="21"/>
      <c r="D7" s="21" t="s">
        <v>92</v>
      </c>
      <c r="E7" s="21"/>
      <c r="F7" s="22">
        <v>1824423.7012000021</v>
      </c>
      <c r="G7" s="22">
        <v>534462.79860000056</v>
      </c>
      <c r="H7" s="22"/>
      <c r="I7" s="10"/>
    </row>
    <row r="8" spans="3:9" x14ac:dyDescent="0.25">
      <c r="D8" t="s">
        <v>14</v>
      </c>
      <c r="E8" t="s">
        <v>78</v>
      </c>
      <c r="F8" s="9">
        <v>582059.69580000057</v>
      </c>
      <c r="G8" s="9">
        <v>737062.44320000079</v>
      </c>
      <c r="H8" s="9">
        <v>737062.44320000079</v>
      </c>
      <c r="I8" s="9"/>
    </row>
    <row r="9" spans="3:9" x14ac:dyDescent="0.25">
      <c r="E9" t="s">
        <v>79</v>
      </c>
      <c r="F9" s="9">
        <v>687715.99780000094</v>
      </c>
      <c r="G9" s="9">
        <v>582059.69580000034</v>
      </c>
      <c r="H9" s="9">
        <v>582059.69580000034</v>
      </c>
      <c r="I9" s="9"/>
    </row>
    <row r="10" spans="3:9" x14ac:dyDescent="0.25">
      <c r="E10" t="s">
        <v>80</v>
      </c>
      <c r="F10" s="9">
        <v>739934.07240000134</v>
      </c>
      <c r="G10" s="9">
        <v>687715.99780000059</v>
      </c>
      <c r="H10" s="9">
        <v>687715.99780000059</v>
      </c>
      <c r="I10" s="9"/>
    </row>
    <row r="11" spans="3:9" x14ac:dyDescent="0.25">
      <c r="C11" s="21"/>
      <c r="D11" s="21" t="s">
        <v>93</v>
      </c>
      <c r="E11" s="21"/>
      <c r="F11" s="22">
        <v>2009709.7660000012</v>
      </c>
      <c r="G11" s="22">
        <v>687715.99780000059</v>
      </c>
      <c r="H11" s="22"/>
      <c r="I11" s="10"/>
    </row>
    <row r="12" spans="3:9" x14ac:dyDescent="0.25">
      <c r="D12" t="s">
        <v>11</v>
      </c>
      <c r="E12" t="s">
        <v>72</v>
      </c>
      <c r="F12" s="9">
        <v>459261.4841</v>
      </c>
      <c r="G12" s="9">
        <v>739934.07240000076</v>
      </c>
      <c r="H12" s="9">
        <v>739934.07240000076</v>
      </c>
      <c r="I12" s="9"/>
    </row>
    <row r="13" spans="3:9" x14ac:dyDescent="0.25">
      <c r="E13" t="s">
        <v>73</v>
      </c>
      <c r="F13" s="9">
        <v>477370.10209999984</v>
      </c>
      <c r="G13" s="9">
        <v>459261.4841</v>
      </c>
      <c r="H13" s="9">
        <v>459261.4841</v>
      </c>
      <c r="I13" s="9"/>
    </row>
    <row r="14" spans="3:9" x14ac:dyDescent="0.25">
      <c r="E14" t="s">
        <v>74</v>
      </c>
      <c r="F14" s="9">
        <v>451886.05979999993</v>
      </c>
      <c r="G14" s="9">
        <v>477370.10209999984</v>
      </c>
      <c r="H14" s="9">
        <v>477370.10209999984</v>
      </c>
      <c r="I14" s="9"/>
    </row>
    <row r="15" spans="3:9" x14ac:dyDescent="0.25">
      <c r="C15" s="21"/>
      <c r="D15" s="21" t="s">
        <v>94</v>
      </c>
      <c r="E15" s="21"/>
      <c r="F15" s="22">
        <v>1388517.6459999979</v>
      </c>
      <c r="G15" s="22">
        <v>477370.10209999984</v>
      </c>
      <c r="H15" s="22"/>
      <c r="I15" s="10"/>
    </row>
    <row r="16" spans="3:9" x14ac:dyDescent="0.25">
      <c r="D16" t="s">
        <v>12</v>
      </c>
      <c r="E16" t="s">
        <v>69</v>
      </c>
      <c r="F16" s="9">
        <v>383724.76340000029</v>
      </c>
      <c r="G16" s="9">
        <v>451886.05979999987</v>
      </c>
      <c r="H16" s="9">
        <v>451886.05979999987</v>
      </c>
      <c r="I16" s="9"/>
    </row>
    <row r="17" spans="3:9" x14ac:dyDescent="0.25">
      <c r="E17" t="s">
        <v>70</v>
      </c>
      <c r="F17" s="9">
        <v>297904.82059999986</v>
      </c>
      <c r="G17" s="9">
        <v>383724.76340000017</v>
      </c>
      <c r="H17" s="9">
        <v>383724.76340000017</v>
      </c>
      <c r="I17" s="9"/>
    </row>
    <row r="18" spans="3:9" x14ac:dyDescent="0.25">
      <c r="E18" t="s">
        <v>71</v>
      </c>
      <c r="F18" s="9">
        <v>622572.96829999995</v>
      </c>
      <c r="G18" s="9">
        <v>297904.82059999998</v>
      </c>
      <c r="H18" s="9">
        <v>297904.82059999998</v>
      </c>
      <c r="I18" s="9"/>
    </row>
    <row r="19" spans="3:9" x14ac:dyDescent="0.25">
      <c r="D19" t="s">
        <v>95</v>
      </c>
      <c r="F19" s="9">
        <v>1304202.5522999966</v>
      </c>
      <c r="G19" s="9">
        <v>297904.82059999998</v>
      </c>
      <c r="H19" s="9"/>
      <c r="I19" s="10"/>
    </row>
    <row r="20" spans="3:9" x14ac:dyDescent="0.25">
      <c r="C20" t="s">
        <v>87</v>
      </c>
      <c r="F20" s="9">
        <v>6526853.6654999098</v>
      </c>
      <c r="G20" s="9">
        <v>297904.82059999998</v>
      </c>
      <c r="H20" s="9"/>
      <c r="I20" s="10"/>
    </row>
    <row r="21" spans="3:9" x14ac:dyDescent="0.25">
      <c r="C21">
        <v>2003</v>
      </c>
      <c r="D21" t="s">
        <v>13</v>
      </c>
      <c r="E21" t="s">
        <v>75</v>
      </c>
      <c r="F21" s="9">
        <v>411801.97010000015</v>
      </c>
      <c r="G21" s="9">
        <v>622572.96829999995</v>
      </c>
      <c r="H21" s="9">
        <v>622572.96829999995</v>
      </c>
      <c r="I21" s="20"/>
    </row>
    <row r="22" spans="3:9" x14ac:dyDescent="0.25">
      <c r="E22" t="s">
        <v>76</v>
      </c>
      <c r="F22" s="9">
        <v>485488.4210000005</v>
      </c>
      <c r="G22" s="9">
        <v>411801.97009999998</v>
      </c>
      <c r="H22" s="9">
        <v>411801.97009999998</v>
      </c>
      <c r="I22" s="9"/>
    </row>
    <row r="23" spans="3:9" x14ac:dyDescent="0.25">
      <c r="E23" t="s">
        <v>77</v>
      </c>
      <c r="F23" s="9">
        <v>524646.56470000045</v>
      </c>
      <c r="G23" s="9">
        <v>485488.42100000009</v>
      </c>
      <c r="H23" s="9">
        <v>485488.42100000009</v>
      </c>
      <c r="I23" s="9"/>
    </row>
    <row r="24" spans="3:9" x14ac:dyDescent="0.25">
      <c r="D24" t="s">
        <v>92</v>
      </c>
      <c r="F24" s="9">
        <v>1421936.9557999945</v>
      </c>
      <c r="G24" s="9">
        <v>485488.42100000009</v>
      </c>
      <c r="H24" s="9"/>
      <c r="I24" s="10"/>
    </row>
    <row r="25" spans="3:9" x14ac:dyDescent="0.25">
      <c r="D25" t="s">
        <v>14</v>
      </c>
      <c r="E25" t="s">
        <v>78</v>
      </c>
      <c r="F25" s="9">
        <v>483894.34090000042</v>
      </c>
      <c r="G25" s="9">
        <v>524646.5647000001</v>
      </c>
      <c r="H25" s="9">
        <v>524646.5647000001</v>
      </c>
      <c r="I25" s="9"/>
    </row>
    <row r="26" spans="3:9" x14ac:dyDescent="0.25">
      <c r="E26" t="s">
        <v>79</v>
      </c>
      <c r="F26" s="9">
        <v>488796.18040000042</v>
      </c>
      <c r="G26" s="9">
        <v>483894.34090000007</v>
      </c>
      <c r="H26" s="9">
        <v>483894.34090000007</v>
      </c>
      <c r="I26" s="9"/>
    </row>
    <row r="27" spans="3:9" x14ac:dyDescent="0.25">
      <c r="E27" t="s">
        <v>80</v>
      </c>
      <c r="F27" s="9">
        <v>660253.69960000005</v>
      </c>
      <c r="G27" s="9">
        <v>488796.18040000007</v>
      </c>
      <c r="H27" s="9">
        <v>488796.18040000007</v>
      </c>
      <c r="I27" s="9"/>
    </row>
    <row r="28" spans="3:9" x14ac:dyDescent="0.25">
      <c r="D28" t="s">
        <v>93</v>
      </c>
      <c r="F28" s="9">
        <v>1632944.2208999905</v>
      </c>
      <c r="G28" s="9">
        <v>488796.18040000007</v>
      </c>
      <c r="H28" s="9"/>
      <c r="I28" s="10"/>
    </row>
    <row r="29" spans="3:9" x14ac:dyDescent="0.25">
      <c r="D29" t="s">
        <v>11</v>
      </c>
      <c r="E29" t="s">
        <v>72</v>
      </c>
      <c r="F29" s="9">
        <v>777370.64009999181</v>
      </c>
      <c r="G29" s="9">
        <v>660253.69959999993</v>
      </c>
      <c r="H29" s="9">
        <v>660253.69959999993</v>
      </c>
      <c r="I29" s="9"/>
    </row>
    <row r="30" spans="3:9" x14ac:dyDescent="0.25">
      <c r="E30" t="s">
        <v>73</v>
      </c>
      <c r="F30" s="9">
        <v>747269.76999998267</v>
      </c>
      <c r="G30" s="9">
        <v>777370.64009999577</v>
      </c>
      <c r="H30" s="9">
        <v>777370.64009999577</v>
      </c>
      <c r="I30" s="9"/>
    </row>
    <row r="31" spans="3:9" x14ac:dyDescent="0.25">
      <c r="E31" t="s">
        <v>74</v>
      </c>
      <c r="F31" s="9">
        <v>1177122.4699999723</v>
      </c>
      <c r="G31" s="9">
        <v>747269.76999999315</v>
      </c>
      <c r="H31" s="9">
        <v>747269.76999999315</v>
      </c>
      <c r="I31" s="9"/>
    </row>
    <row r="32" spans="3:9" x14ac:dyDescent="0.25">
      <c r="D32" t="s">
        <v>94</v>
      </c>
      <c r="F32" s="9">
        <v>2701762.8801003741</v>
      </c>
      <c r="G32" s="9">
        <v>747269.76999999315</v>
      </c>
      <c r="H32" s="9"/>
      <c r="I32" s="10"/>
    </row>
    <row r="33" spans="3:9" x14ac:dyDescent="0.25">
      <c r="D33" t="s">
        <v>12</v>
      </c>
      <c r="E33" t="s">
        <v>69</v>
      </c>
      <c r="F33" s="9">
        <v>943910.96999997576</v>
      </c>
      <c r="G33" s="9">
        <v>1177122.4699999921</v>
      </c>
      <c r="H33" s="9">
        <v>1177122.4699999921</v>
      </c>
      <c r="I33" s="9"/>
    </row>
    <row r="34" spans="3:9" x14ac:dyDescent="0.25">
      <c r="E34" t="s">
        <v>70</v>
      </c>
      <c r="F34" s="9">
        <v>1048462.3399999745</v>
      </c>
      <c r="G34" s="9">
        <v>943910.96999999194</v>
      </c>
      <c r="H34" s="9">
        <v>943910.96999999194</v>
      </c>
      <c r="I34" s="9"/>
    </row>
    <row r="35" spans="3:9" x14ac:dyDescent="0.25">
      <c r="E35" t="s">
        <v>71</v>
      </c>
      <c r="F35" s="9">
        <v>1865200.9099999811</v>
      </c>
      <c r="G35" s="9">
        <v>1048462.3399999916</v>
      </c>
      <c r="H35" s="9">
        <v>1048462.3399999916</v>
      </c>
      <c r="I35" s="9"/>
    </row>
    <row r="36" spans="3:9" x14ac:dyDescent="0.25">
      <c r="D36" t="s">
        <v>95</v>
      </c>
      <c r="F36" s="9">
        <v>3857574.2200008412</v>
      </c>
      <c r="G36" s="9">
        <v>1048462.3399999916</v>
      </c>
      <c r="H36" s="9"/>
      <c r="I36" s="10"/>
    </row>
    <row r="37" spans="3:9" x14ac:dyDescent="0.25">
      <c r="C37" t="s">
        <v>88</v>
      </c>
      <c r="F37" s="9">
        <v>9614218.2768006101</v>
      </c>
      <c r="G37" s="9">
        <v>1048462.3399999916</v>
      </c>
      <c r="H37" s="9"/>
      <c r="I37" s="10"/>
    </row>
    <row r="38" spans="3:9" x14ac:dyDescent="0.25">
      <c r="C38">
        <v>2004</v>
      </c>
      <c r="D38" t="s">
        <v>13</v>
      </c>
      <c r="E38" t="s">
        <v>75</v>
      </c>
      <c r="F38" s="9">
        <v>1261841.3699999752</v>
      </c>
      <c r="G38" s="9">
        <v>1865200.9100000004</v>
      </c>
      <c r="H38" s="9">
        <v>1865200.9100000004</v>
      </c>
      <c r="I38" s="9"/>
    </row>
    <row r="39" spans="3:9" x14ac:dyDescent="0.25">
      <c r="E39" t="s">
        <v>76</v>
      </c>
      <c r="F39" s="9">
        <v>1402318.2199999779</v>
      </c>
      <c r="G39" s="9">
        <v>1261841.3699999938</v>
      </c>
      <c r="H39" s="9">
        <v>1261841.3699999938</v>
      </c>
      <c r="I39" s="9"/>
    </row>
    <row r="40" spans="3:9" x14ac:dyDescent="0.25">
      <c r="E40" t="s">
        <v>77</v>
      </c>
      <c r="F40" s="9">
        <v>1663894.989999979</v>
      </c>
      <c r="G40" s="9">
        <v>1402318.2199999976</v>
      </c>
      <c r="H40" s="9">
        <v>1402318.2199999976</v>
      </c>
      <c r="I40" s="9"/>
    </row>
    <row r="41" spans="3:9" x14ac:dyDescent="0.25">
      <c r="D41" t="s">
        <v>92</v>
      </c>
      <c r="F41" s="9">
        <v>4328054.5800011922</v>
      </c>
      <c r="G41" s="9">
        <v>1402318.2199999976</v>
      </c>
      <c r="H41" s="9"/>
      <c r="I41" s="10"/>
    </row>
    <row r="42" spans="3:9" x14ac:dyDescent="0.25">
      <c r="D42" t="s">
        <v>14</v>
      </c>
      <c r="E42" t="s">
        <v>78</v>
      </c>
      <c r="F42" s="9">
        <v>1427844.3399999796</v>
      </c>
      <c r="G42" s="9">
        <v>1663894.9899999979</v>
      </c>
      <c r="H42" s="9">
        <v>1663894.9899999979</v>
      </c>
      <c r="I42" s="9"/>
    </row>
    <row r="43" spans="3:9" x14ac:dyDescent="0.25">
      <c r="E43" t="s">
        <v>79</v>
      </c>
      <c r="F43" s="9">
        <v>1703941.5999999812</v>
      </c>
      <c r="G43" s="9">
        <v>1427844.3399999978</v>
      </c>
      <c r="H43" s="9">
        <v>1427844.3399999978</v>
      </c>
      <c r="I43" s="9"/>
    </row>
    <row r="44" spans="3:9" x14ac:dyDescent="0.25">
      <c r="E44" t="s">
        <v>80</v>
      </c>
      <c r="F44" s="9">
        <v>2240884.7600000524</v>
      </c>
      <c r="G44" s="9">
        <v>1703941.5999999968</v>
      </c>
      <c r="H44" s="9">
        <v>1703941.5999999968</v>
      </c>
      <c r="I44" s="9"/>
    </row>
    <row r="45" spans="3:9" x14ac:dyDescent="0.25">
      <c r="D45" t="s">
        <v>93</v>
      </c>
      <c r="F45" s="9">
        <v>5372670.7000014829</v>
      </c>
      <c r="G45" s="9">
        <v>1703941.5999999968</v>
      </c>
      <c r="H45" s="9"/>
      <c r="I45" s="10"/>
    </row>
    <row r="46" spans="3:9" x14ac:dyDescent="0.25">
      <c r="D46" t="s">
        <v>11</v>
      </c>
      <c r="E46" t="s">
        <v>72</v>
      </c>
      <c r="F46" s="9">
        <v>284774.6599999959</v>
      </c>
      <c r="G46" s="9">
        <v>2240884.760000037</v>
      </c>
      <c r="H46" s="9">
        <v>2240884.760000037</v>
      </c>
      <c r="I46" s="9"/>
    </row>
    <row r="47" spans="3:9" x14ac:dyDescent="0.25">
      <c r="E47" t="s">
        <v>73</v>
      </c>
      <c r="F47" s="9">
        <v>12388.449999999943</v>
      </c>
      <c r="G47" s="9">
        <v>284774.6599999984</v>
      </c>
      <c r="H47" s="9">
        <v>284774.6599999984</v>
      </c>
      <c r="I47" s="9"/>
    </row>
    <row r="48" spans="3:9" x14ac:dyDescent="0.25">
      <c r="E48" t="s">
        <v>74</v>
      </c>
      <c r="F48" s="9"/>
      <c r="G48" s="9">
        <v>12388.449999999979</v>
      </c>
      <c r="H48" s="9">
        <v>12388.449999999979</v>
      </c>
      <c r="I48" s="9"/>
    </row>
    <row r="49" spans="3:9" x14ac:dyDescent="0.25">
      <c r="D49" t="s">
        <v>94</v>
      </c>
      <c r="F49" s="9">
        <v>297163.10999999405</v>
      </c>
      <c r="G49" s="9">
        <v>12388.449999999979</v>
      </c>
      <c r="H49" s="9"/>
      <c r="I49" s="10"/>
    </row>
    <row r="50" spans="3:9" x14ac:dyDescent="0.25">
      <c r="C50" t="s">
        <v>89</v>
      </c>
      <c r="F50" s="9">
        <v>9997888.3900008239</v>
      </c>
      <c r="G50" s="9"/>
      <c r="H50" s="9"/>
      <c r="I50" s="10"/>
    </row>
    <row r="51" spans="3:9" x14ac:dyDescent="0.25">
      <c r="C51" t="s">
        <v>0</v>
      </c>
      <c r="F51" s="9">
        <v>26138960.332299951</v>
      </c>
      <c r="G51" s="9"/>
      <c r="H51" s="9"/>
      <c r="I51" s="10"/>
    </row>
  </sheetData>
  <pageMargins left="0.7" right="0.7" top="0.75" bottom="0.75" header="0.3" footer="0.3"/>
  <pageSetup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C3:I51"/>
  <sheetViews>
    <sheetView showGridLines="0" zoomScale="130" zoomScaleNormal="130" workbookViewId="0">
      <pane ySplit="3" topLeftCell="A4" activePane="bottomLeft" state="frozen"/>
      <selection pane="bottomLeft" activeCell="I25" sqref="I25"/>
    </sheetView>
  </sheetViews>
  <sheetFormatPr defaultRowHeight="15" x14ac:dyDescent="0.25"/>
  <cols>
    <col min="3" max="3" width="9.140625" customWidth="1"/>
    <col min="4" max="4" width="8.85546875" customWidth="1"/>
    <col min="5" max="5" width="13.85546875" bestFit="1" customWidth="1"/>
    <col min="6" max="6" width="14.140625" customWidth="1"/>
    <col min="7" max="7" width="16.140625" bestFit="1" customWidth="1"/>
    <col min="8" max="8" width="27.28515625" customWidth="1"/>
    <col min="9" max="9" width="32.85546875" customWidth="1"/>
  </cols>
  <sheetData>
    <row r="3" spans="3:9" x14ac:dyDescent="0.25">
      <c r="C3" s="1" t="s">
        <v>1</v>
      </c>
      <c r="D3" s="1" t="s">
        <v>91</v>
      </c>
      <c r="E3" s="1" t="s">
        <v>96</v>
      </c>
      <c r="F3" t="s">
        <v>10</v>
      </c>
      <c r="G3" t="s">
        <v>43</v>
      </c>
      <c r="H3" t="s">
        <v>97</v>
      </c>
    </row>
    <row r="4" spans="3:9" x14ac:dyDescent="0.25">
      <c r="C4">
        <v>2002</v>
      </c>
      <c r="D4" t="s">
        <v>13</v>
      </c>
      <c r="F4" s="22">
        <v>1824423.7012000021</v>
      </c>
      <c r="G4" s="22"/>
      <c r="H4" s="22"/>
      <c r="I4" s="20"/>
    </row>
    <row r="5" spans="3:9" x14ac:dyDescent="0.25">
      <c r="D5" t="s">
        <v>14</v>
      </c>
      <c r="F5" s="22">
        <v>2009709.7660000012</v>
      </c>
      <c r="G5" s="22"/>
      <c r="H5" s="22"/>
      <c r="I5" s="9"/>
    </row>
    <row r="6" spans="3:9" x14ac:dyDescent="0.25">
      <c r="D6" t="s">
        <v>11</v>
      </c>
      <c r="E6" t="s">
        <v>72</v>
      </c>
      <c r="F6" s="9">
        <v>459261.4841</v>
      </c>
      <c r="G6" s="9">
        <v>426285.57660000032</v>
      </c>
      <c r="H6" s="9">
        <v>426285.57660000032</v>
      </c>
      <c r="I6" s="9"/>
    </row>
    <row r="7" spans="3:9" x14ac:dyDescent="0.25">
      <c r="C7" s="21"/>
      <c r="E7" t="s">
        <v>73</v>
      </c>
      <c r="F7" s="9">
        <v>477370.10209999984</v>
      </c>
      <c r="G7" s="9">
        <v>448953.39300000051</v>
      </c>
      <c r="H7" s="9">
        <v>448953.39300000051</v>
      </c>
      <c r="I7" s="10"/>
    </row>
    <row r="8" spans="3:9" x14ac:dyDescent="0.25">
      <c r="E8" t="s">
        <v>74</v>
      </c>
      <c r="F8" s="9">
        <v>451886.05979999993</v>
      </c>
      <c r="G8" s="9">
        <v>542501.21580000082</v>
      </c>
      <c r="H8" s="9">
        <v>542501.21580000082</v>
      </c>
      <c r="I8" s="9"/>
    </row>
    <row r="9" spans="3:9" x14ac:dyDescent="0.25">
      <c r="D9" s="21" t="s">
        <v>94</v>
      </c>
      <c r="E9" s="21"/>
      <c r="F9" s="22">
        <v>1388517.6459999979</v>
      </c>
      <c r="G9" s="22">
        <v>542501.21580000082</v>
      </c>
      <c r="H9" s="22">
        <v>1417740.1854000017</v>
      </c>
      <c r="I9" s="9"/>
    </row>
    <row r="10" spans="3:9" x14ac:dyDescent="0.25">
      <c r="D10" t="s">
        <v>12</v>
      </c>
      <c r="E10" t="s">
        <v>69</v>
      </c>
      <c r="F10" s="9">
        <v>383724.76340000029</v>
      </c>
      <c r="G10" s="9">
        <v>481475.12480000057</v>
      </c>
      <c r="H10" s="9">
        <v>481475.12480000057</v>
      </c>
      <c r="I10" s="9"/>
    </row>
    <row r="11" spans="3:9" x14ac:dyDescent="0.25">
      <c r="C11" s="21"/>
      <c r="E11" t="s">
        <v>70</v>
      </c>
      <c r="F11" s="9">
        <v>297904.82059999986</v>
      </c>
      <c r="G11" s="9">
        <v>516537.16220000037</v>
      </c>
      <c r="H11" s="9">
        <v>516537.16220000037</v>
      </c>
      <c r="I11" s="10"/>
    </row>
    <row r="12" spans="3:9" x14ac:dyDescent="0.25">
      <c r="E12" t="s">
        <v>71</v>
      </c>
      <c r="F12" s="9">
        <v>622572.96829999995</v>
      </c>
      <c r="G12" s="9">
        <v>803964.41600000102</v>
      </c>
      <c r="H12" s="9">
        <v>803964.41600000102</v>
      </c>
      <c r="I12" s="9"/>
    </row>
    <row r="13" spans="3:9" x14ac:dyDescent="0.25">
      <c r="D13" t="s">
        <v>95</v>
      </c>
      <c r="F13" s="9">
        <v>1304202.5522999966</v>
      </c>
      <c r="G13" s="9">
        <v>803964.41600000102</v>
      </c>
      <c r="H13" s="9">
        <v>1801976.7030000021</v>
      </c>
      <c r="I13" s="9"/>
    </row>
    <row r="14" spans="3:9" x14ac:dyDescent="0.25">
      <c r="C14" t="s">
        <v>87</v>
      </c>
      <c r="F14" s="9">
        <v>6526853.6654999098</v>
      </c>
      <c r="G14" s="9">
        <v>803964.41600000102</v>
      </c>
      <c r="H14" s="9">
        <v>3219716.8884000038</v>
      </c>
      <c r="I14" s="9"/>
    </row>
    <row r="15" spans="3:9" x14ac:dyDescent="0.25">
      <c r="C15">
        <v>2003</v>
      </c>
      <c r="D15" t="s">
        <v>13</v>
      </c>
      <c r="F15" s="9">
        <v>1421936.9557999945</v>
      </c>
      <c r="G15" s="9">
        <v>737062.44320000079</v>
      </c>
      <c r="H15" s="9">
        <v>1824423.7012000019</v>
      </c>
      <c r="I15" s="10"/>
    </row>
    <row r="16" spans="3:9" x14ac:dyDescent="0.25">
      <c r="D16" t="s">
        <v>14</v>
      </c>
      <c r="F16" s="9">
        <v>1632944.2208999905</v>
      </c>
      <c r="G16" s="9">
        <v>739934.07240000076</v>
      </c>
      <c r="H16" s="9">
        <v>2009709.7660000017</v>
      </c>
      <c r="I16" s="9"/>
    </row>
    <row r="17" spans="3:9" x14ac:dyDescent="0.25">
      <c r="D17" t="s">
        <v>11</v>
      </c>
      <c r="E17" t="s">
        <v>72</v>
      </c>
      <c r="F17" s="9">
        <v>777370.64009999181</v>
      </c>
      <c r="G17" s="9">
        <v>459261.4841</v>
      </c>
      <c r="H17" s="9">
        <v>459261.4841</v>
      </c>
      <c r="I17" s="9"/>
    </row>
    <row r="18" spans="3:9" x14ac:dyDescent="0.25">
      <c r="E18" t="s">
        <v>73</v>
      </c>
      <c r="F18" s="9">
        <v>747269.76999998267</v>
      </c>
      <c r="G18" s="9">
        <v>477370.10209999984</v>
      </c>
      <c r="H18" s="9">
        <v>477370.10209999984</v>
      </c>
      <c r="I18" s="9"/>
    </row>
    <row r="19" spans="3:9" x14ac:dyDescent="0.25">
      <c r="E19" t="s">
        <v>74</v>
      </c>
      <c r="F19" s="9">
        <v>1177122.4699999723</v>
      </c>
      <c r="G19" s="9">
        <v>451886.05979999987</v>
      </c>
      <c r="H19" s="9">
        <v>451886.05979999987</v>
      </c>
      <c r="I19" s="10"/>
    </row>
    <row r="20" spans="3:9" x14ac:dyDescent="0.25">
      <c r="D20" t="s">
        <v>94</v>
      </c>
      <c r="F20" s="9">
        <v>2701762.8801003741</v>
      </c>
      <c r="G20" s="9">
        <v>451886.05979999987</v>
      </c>
      <c r="H20" s="9">
        <v>1388517.6459999997</v>
      </c>
      <c r="I20" s="10"/>
    </row>
    <row r="21" spans="3:9" x14ac:dyDescent="0.25">
      <c r="D21" t="s">
        <v>12</v>
      </c>
      <c r="E21" t="s">
        <v>69</v>
      </c>
      <c r="F21" s="9">
        <v>943910.96999997576</v>
      </c>
      <c r="G21" s="9">
        <v>383724.76340000017</v>
      </c>
      <c r="H21" s="9">
        <v>383724.76340000017</v>
      </c>
      <c r="I21" s="20"/>
    </row>
    <row r="22" spans="3:9" x14ac:dyDescent="0.25">
      <c r="E22" t="s">
        <v>70</v>
      </c>
      <c r="F22" s="9">
        <v>1048462.3399999745</v>
      </c>
      <c r="G22" s="9">
        <v>297904.82059999998</v>
      </c>
      <c r="H22" s="9">
        <v>297904.82059999998</v>
      </c>
      <c r="I22" s="9"/>
    </row>
    <row r="23" spans="3:9" x14ac:dyDescent="0.25">
      <c r="E23" t="s">
        <v>71</v>
      </c>
      <c r="F23" s="9">
        <v>1865200.9099999811</v>
      </c>
      <c r="G23" s="9">
        <v>622572.96829999995</v>
      </c>
      <c r="H23" s="9">
        <v>622572.96829999995</v>
      </c>
      <c r="I23" s="9"/>
    </row>
    <row r="24" spans="3:9" x14ac:dyDescent="0.25">
      <c r="D24" t="s">
        <v>95</v>
      </c>
      <c r="F24" s="9">
        <v>3857574.2200008412</v>
      </c>
      <c r="G24" s="9">
        <v>622572.96829999995</v>
      </c>
      <c r="H24" s="9">
        <v>1304202.5523000001</v>
      </c>
      <c r="I24" s="10"/>
    </row>
    <row r="25" spans="3:9" x14ac:dyDescent="0.25">
      <c r="C25" t="s">
        <v>88</v>
      </c>
      <c r="F25" s="9">
        <v>9614218.2768006101</v>
      </c>
      <c r="G25" s="9">
        <v>622572.96829999995</v>
      </c>
      <c r="H25" s="9">
        <v>6526853.6655000038</v>
      </c>
      <c r="I25" s="9"/>
    </row>
    <row r="26" spans="3:9" x14ac:dyDescent="0.25">
      <c r="C26">
        <v>2004</v>
      </c>
      <c r="D26" t="s">
        <v>13</v>
      </c>
      <c r="F26" s="9">
        <v>4328054.5800011922</v>
      </c>
      <c r="G26" s="9">
        <v>524646.5647000001</v>
      </c>
      <c r="H26" s="9">
        <v>1421936.9558000001</v>
      </c>
      <c r="I26" s="9"/>
    </row>
    <row r="27" spans="3:9" x14ac:dyDescent="0.25">
      <c r="D27" t="s">
        <v>14</v>
      </c>
      <c r="F27" s="9">
        <v>5372670.7000014829</v>
      </c>
      <c r="G27" s="9">
        <v>660253.69959999993</v>
      </c>
      <c r="H27" s="9">
        <v>1632944.2209000001</v>
      </c>
      <c r="I27" s="9"/>
    </row>
    <row r="28" spans="3:9" x14ac:dyDescent="0.25">
      <c r="D28" t="s">
        <v>11</v>
      </c>
      <c r="E28" t="s">
        <v>72</v>
      </c>
      <c r="F28" s="9">
        <v>284774.6599999959</v>
      </c>
      <c r="G28" s="9">
        <v>777370.64009999577</v>
      </c>
      <c r="H28" s="9">
        <v>777370.64009999577</v>
      </c>
      <c r="I28" s="10"/>
    </row>
    <row r="29" spans="3:9" x14ac:dyDescent="0.25">
      <c r="E29" t="s">
        <v>73</v>
      </c>
      <c r="F29" s="9">
        <v>12388.449999999943</v>
      </c>
      <c r="G29" s="9">
        <v>747269.76999999315</v>
      </c>
      <c r="H29" s="9">
        <v>747269.76999999315</v>
      </c>
      <c r="I29" s="9"/>
    </row>
    <row r="30" spans="3:9" x14ac:dyDescent="0.25">
      <c r="E30" t="s">
        <v>74</v>
      </c>
      <c r="F30" s="9"/>
      <c r="G30" s="9">
        <v>1177122.4699999921</v>
      </c>
      <c r="H30" s="9">
        <v>1177122.4699999921</v>
      </c>
      <c r="I30" s="9"/>
    </row>
    <row r="31" spans="3:9" x14ac:dyDescent="0.25">
      <c r="D31" t="s">
        <v>94</v>
      </c>
      <c r="F31" s="9">
        <v>297163.10999999405</v>
      </c>
      <c r="G31" s="9">
        <v>1177122.4699999921</v>
      </c>
      <c r="H31" s="9">
        <v>2701762.8800999811</v>
      </c>
      <c r="I31" s="9"/>
    </row>
    <row r="32" spans="3:9" x14ac:dyDescent="0.25">
      <c r="D32" t="s">
        <v>12</v>
      </c>
      <c r="E32" t="s">
        <v>69</v>
      </c>
      <c r="F32" s="9"/>
      <c r="G32" s="9">
        <v>943910.96999999194</v>
      </c>
      <c r="H32" s="9">
        <v>943910.96999999194</v>
      </c>
      <c r="I32" s="10"/>
    </row>
    <row r="33" spans="3:9" x14ac:dyDescent="0.25">
      <c r="E33" t="s">
        <v>70</v>
      </c>
      <c r="F33" s="9"/>
      <c r="G33" s="9">
        <v>1048462.3399999916</v>
      </c>
      <c r="H33" s="9">
        <v>1048462.3399999916</v>
      </c>
      <c r="I33" s="9"/>
    </row>
    <row r="34" spans="3:9" x14ac:dyDescent="0.25">
      <c r="E34" t="s">
        <v>71</v>
      </c>
      <c r="F34" s="9"/>
      <c r="G34" s="9">
        <v>1865200.9100000004</v>
      </c>
      <c r="H34" s="9">
        <v>1865200.9100000004</v>
      </c>
      <c r="I34" s="9"/>
    </row>
    <row r="35" spans="3:9" x14ac:dyDescent="0.25">
      <c r="D35" t="s">
        <v>95</v>
      </c>
      <c r="F35" s="9"/>
      <c r="G35" s="9">
        <v>1865200.9100000004</v>
      </c>
      <c r="H35" s="9">
        <v>3857574.2199999839</v>
      </c>
      <c r="I35" s="9"/>
    </row>
    <row r="36" spans="3:9" x14ac:dyDescent="0.25">
      <c r="C36" t="s">
        <v>89</v>
      </c>
      <c r="F36" s="9">
        <v>9997888.3900008239</v>
      </c>
      <c r="G36" s="9">
        <v>1865200.9100000004</v>
      </c>
      <c r="H36" s="9">
        <v>9614218.2767999656</v>
      </c>
      <c r="I36" s="10"/>
    </row>
    <row r="37" spans="3:9" x14ac:dyDescent="0.25">
      <c r="C37" t="s">
        <v>0</v>
      </c>
      <c r="F37" s="9">
        <v>26138960.332299951</v>
      </c>
      <c r="G37" s="9">
        <v>1865200.909999999</v>
      </c>
      <c r="H37" s="9">
        <v>19360788.83069998</v>
      </c>
      <c r="I37" s="10"/>
    </row>
    <row r="38" spans="3:9" x14ac:dyDescent="0.25">
      <c r="I38" s="9"/>
    </row>
    <row r="39" spans="3:9" x14ac:dyDescent="0.25">
      <c r="I39" s="9"/>
    </row>
    <row r="40" spans="3:9" x14ac:dyDescent="0.25">
      <c r="I40" s="9"/>
    </row>
    <row r="41" spans="3:9" x14ac:dyDescent="0.25">
      <c r="I41" s="10"/>
    </row>
    <row r="42" spans="3:9" x14ac:dyDescent="0.25">
      <c r="I42" s="9"/>
    </row>
    <row r="43" spans="3:9" x14ac:dyDescent="0.25">
      <c r="I43" s="9"/>
    </row>
    <row r="44" spans="3:9" x14ac:dyDescent="0.25">
      <c r="I44" s="9"/>
    </row>
    <row r="45" spans="3:9" x14ac:dyDescent="0.25">
      <c r="I45" s="10"/>
    </row>
    <row r="46" spans="3:9" x14ac:dyDescent="0.25">
      <c r="I46" s="9"/>
    </row>
    <row r="47" spans="3:9" x14ac:dyDescent="0.25">
      <c r="I47" s="9"/>
    </row>
    <row r="48" spans="3:9" x14ac:dyDescent="0.25">
      <c r="I48" s="9"/>
    </row>
    <row r="49" spans="9:9" x14ac:dyDescent="0.25">
      <c r="I49" s="10"/>
    </row>
    <row r="50" spans="9:9" x14ac:dyDescent="0.25">
      <c r="I50" s="10"/>
    </row>
    <row r="51" spans="9:9" x14ac:dyDescent="0.25">
      <c r="I51" s="10"/>
    </row>
  </sheetData>
  <pageMargins left="0.7" right="0.7" top="0.75" bottom="0.75" header="0.3" footer="0.3"/>
  <pageSetup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C3:I51"/>
  <sheetViews>
    <sheetView showGridLines="0" zoomScale="130" zoomScaleNormal="130" workbookViewId="0">
      <pane ySplit="3" topLeftCell="A4" activePane="bottomLeft" state="frozen"/>
      <selection pane="bottomLeft" activeCell="H26" sqref="H26"/>
    </sheetView>
  </sheetViews>
  <sheetFormatPr defaultRowHeight="15" x14ac:dyDescent="0.25"/>
  <cols>
    <col min="3" max="3" width="9.140625" customWidth="1"/>
    <col min="4" max="4" width="8.85546875" customWidth="1"/>
    <col min="5" max="5" width="13.85546875" bestFit="1" customWidth="1"/>
    <col min="6" max="6" width="21.5703125" customWidth="1"/>
    <col min="7" max="7" width="23.5703125" customWidth="1"/>
    <col min="8" max="8" width="27.28515625" customWidth="1"/>
    <col min="9" max="9" width="32.85546875" customWidth="1"/>
  </cols>
  <sheetData>
    <row r="3" spans="3:9" x14ac:dyDescent="0.25">
      <c r="C3" s="1" t="s">
        <v>1</v>
      </c>
      <c r="D3" s="1" t="s">
        <v>91</v>
      </c>
      <c r="E3" s="1" t="s">
        <v>96</v>
      </c>
      <c r="F3" t="s">
        <v>15</v>
      </c>
      <c r="G3" t="s">
        <v>38</v>
      </c>
    </row>
    <row r="4" spans="3:9" x14ac:dyDescent="0.25">
      <c r="C4">
        <v>2002</v>
      </c>
      <c r="D4" t="s">
        <v>13</v>
      </c>
      <c r="F4" s="22">
        <v>20048.612101098923</v>
      </c>
      <c r="G4" s="22"/>
      <c r="I4" s="20"/>
    </row>
    <row r="5" spans="3:9" x14ac:dyDescent="0.25">
      <c r="D5" t="s">
        <v>14</v>
      </c>
      <c r="F5" s="22">
        <v>22084.722703296717</v>
      </c>
      <c r="G5" s="22"/>
      <c r="I5" s="9"/>
    </row>
    <row r="6" spans="3:9" x14ac:dyDescent="0.25">
      <c r="D6" t="s">
        <v>11</v>
      </c>
      <c r="E6" t="s">
        <v>72</v>
      </c>
      <c r="F6" s="9">
        <v>16402.195860714284</v>
      </c>
      <c r="G6" s="9">
        <v>15224.48487857144</v>
      </c>
      <c r="I6" s="9"/>
    </row>
    <row r="7" spans="3:9" x14ac:dyDescent="0.25">
      <c r="C7" s="21"/>
      <c r="E7" t="s">
        <v>73</v>
      </c>
      <c r="F7" s="9">
        <v>17048.932217857138</v>
      </c>
      <c r="G7" s="9">
        <v>16034.049750000018</v>
      </c>
      <c r="I7" s="10"/>
    </row>
    <row r="8" spans="3:9" x14ac:dyDescent="0.25">
      <c r="E8" t="s">
        <v>74</v>
      </c>
      <c r="F8" s="9">
        <v>12911.030279999997</v>
      </c>
      <c r="G8" s="9">
        <v>15500.03473714288</v>
      </c>
      <c r="I8" s="9"/>
    </row>
    <row r="9" spans="3:9" x14ac:dyDescent="0.25">
      <c r="D9" s="21" t="s">
        <v>94</v>
      </c>
      <c r="E9" s="21"/>
      <c r="F9" s="22">
        <v>15258.435670329647</v>
      </c>
      <c r="G9" s="22">
        <v>15579.562476923096</v>
      </c>
      <c r="I9" s="9"/>
    </row>
    <row r="10" spans="3:9" x14ac:dyDescent="0.25">
      <c r="D10" t="s">
        <v>12</v>
      </c>
      <c r="E10" t="s">
        <v>69</v>
      </c>
      <c r="F10" s="9">
        <v>13704.455835714296</v>
      </c>
      <c r="G10" s="9">
        <v>17195.540171428591</v>
      </c>
      <c r="I10" s="9"/>
    </row>
    <row r="11" spans="3:9" x14ac:dyDescent="0.25">
      <c r="C11" s="21"/>
      <c r="E11" t="s">
        <v>70</v>
      </c>
      <c r="F11" s="9">
        <v>10639.457878571424</v>
      </c>
      <c r="G11" s="9">
        <v>18447.755792857155</v>
      </c>
      <c r="I11" s="10"/>
    </row>
    <row r="12" spans="3:9" x14ac:dyDescent="0.25">
      <c r="E12" t="s">
        <v>71</v>
      </c>
      <c r="F12" s="9">
        <v>17787.799094285714</v>
      </c>
      <c r="G12" s="9">
        <v>22970.411885714315</v>
      </c>
      <c r="I12" s="9"/>
    </row>
    <row r="13" spans="3:9" x14ac:dyDescent="0.25">
      <c r="D13" t="s">
        <v>95</v>
      </c>
      <c r="F13" s="9">
        <v>14331.896179120842</v>
      </c>
      <c r="G13" s="9">
        <v>19801.941791208814</v>
      </c>
      <c r="I13" s="9"/>
    </row>
    <row r="14" spans="3:9" x14ac:dyDescent="0.25">
      <c r="C14" t="s">
        <v>87</v>
      </c>
      <c r="F14" s="9">
        <v>17930.916663461292</v>
      </c>
      <c r="G14" s="9">
        <v>17690.752134065955</v>
      </c>
      <c r="I14" s="9"/>
    </row>
    <row r="15" spans="3:9" x14ac:dyDescent="0.25">
      <c r="C15">
        <v>2003</v>
      </c>
      <c r="D15" t="s">
        <v>13</v>
      </c>
      <c r="F15" s="9">
        <v>15625.680832966973</v>
      </c>
      <c r="G15" s="9">
        <v>20048.612101098923</v>
      </c>
      <c r="I15" s="10"/>
    </row>
    <row r="16" spans="3:9" x14ac:dyDescent="0.25">
      <c r="D16" t="s">
        <v>14</v>
      </c>
      <c r="F16" s="9">
        <v>17944.441987911985</v>
      </c>
      <c r="G16" s="9">
        <v>22084.72270329672</v>
      </c>
      <c r="I16" s="9"/>
    </row>
    <row r="17" spans="3:9" x14ac:dyDescent="0.25">
      <c r="D17" t="s">
        <v>11</v>
      </c>
      <c r="E17" t="s">
        <v>72</v>
      </c>
      <c r="F17" s="9">
        <v>27763.237146428281</v>
      </c>
      <c r="G17" s="9">
        <v>16402.195860714284</v>
      </c>
      <c r="I17" s="9"/>
    </row>
    <row r="18" spans="3:9" x14ac:dyDescent="0.25">
      <c r="E18" t="s">
        <v>73</v>
      </c>
      <c r="F18" s="9">
        <v>26688.206071427954</v>
      </c>
      <c r="G18" s="9">
        <v>17048.932217857138</v>
      </c>
      <c r="I18" s="9"/>
    </row>
    <row r="19" spans="3:9" x14ac:dyDescent="0.25">
      <c r="E19" t="s">
        <v>74</v>
      </c>
      <c r="F19" s="9">
        <v>33632.070571427779</v>
      </c>
      <c r="G19" s="9">
        <v>12911.030279999997</v>
      </c>
      <c r="I19" s="10"/>
    </row>
    <row r="20" spans="3:9" x14ac:dyDescent="0.25">
      <c r="D20" t="s">
        <v>94</v>
      </c>
      <c r="F20" s="9">
        <v>29689.701979124991</v>
      </c>
      <c r="G20" s="9">
        <v>15258.435670329667</v>
      </c>
      <c r="I20" s="10"/>
    </row>
    <row r="21" spans="3:9" x14ac:dyDescent="0.25">
      <c r="D21" t="s">
        <v>12</v>
      </c>
      <c r="E21" t="s">
        <v>69</v>
      </c>
      <c r="F21" s="9">
        <v>33711.106071427705</v>
      </c>
      <c r="G21" s="9">
        <v>13704.455835714292</v>
      </c>
      <c r="I21" s="20"/>
    </row>
    <row r="22" spans="3:9" x14ac:dyDescent="0.25">
      <c r="E22" t="s">
        <v>70</v>
      </c>
      <c r="F22" s="9">
        <v>37445.083571427662</v>
      </c>
      <c r="G22" s="9">
        <v>10639.457878571427</v>
      </c>
      <c r="I22" s="9"/>
    </row>
    <row r="23" spans="3:9" x14ac:dyDescent="0.25">
      <c r="E23" t="s">
        <v>71</v>
      </c>
      <c r="F23" s="9">
        <v>53291.454571428032</v>
      </c>
      <c r="G23" s="9">
        <v>17787.799094285714</v>
      </c>
      <c r="I23" s="9"/>
    </row>
    <row r="24" spans="3:9" x14ac:dyDescent="0.25">
      <c r="D24" t="s">
        <v>95</v>
      </c>
      <c r="F24" s="9">
        <v>42390.92549451474</v>
      </c>
      <c r="G24" s="9">
        <v>14331.89617912088</v>
      </c>
      <c r="I24" s="10"/>
    </row>
    <row r="25" spans="3:9" x14ac:dyDescent="0.25">
      <c r="C25" t="s">
        <v>88</v>
      </c>
      <c r="F25" s="9">
        <v>26412.687573628049</v>
      </c>
      <c r="G25" s="9">
        <v>17930.91666346155</v>
      </c>
      <c r="I25" s="9"/>
    </row>
    <row r="26" spans="3:9" x14ac:dyDescent="0.25">
      <c r="C26">
        <v>2004</v>
      </c>
      <c r="D26" t="s">
        <v>13</v>
      </c>
      <c r="F26" s="9">
        <v>47561.03934067244</v>
      </c>
      <c r="G26" s="9">
        <v>15625.680832967035</v>
      </c>
      <c r="I26" s="9"/>
    </row>
    <row r="27" spans="3:9" x14ac:dyDescent="0.25">
      <c r="D27" t="s">
        <v>14</v>
      </c>
      <c r="F27" s="9">
        <v>59040.337362653656</v>
      </c>
      <c r="G27" s="9">
        <v>17944.441987912087</v>
      </c>
      <c r="I27" s="9"/>
    </row>
    <row r="28" spans="3:9" x14ac:dyDescent="0.25">
      <c r="D28" t="s">
        <v>11</v>
      </c>
      <c r="E28" t="s">
        <v>72</v>
      </c>
      <c r="F28" s="9">
        <v>10170.523571428424</v>
      </c>
      <c r="G28" s="9">
        <v>27763.237146428419</v>
      </c>
      <c r="I28" s="10"/>
    </row>
    <row r="29" spans="3:9" x14ac:dyDescent="0.25">
      <c r="E29" t="s">
        <v>73</v>
      </c>
      <c r="F29" s="9">
        <v>442.44464285714082</v>
      </c>
      <c r="G29" s="9">
        <v>26688.206071428325</v>
      </c>
      <c r="I29" s="9"/>
    </row>
    <row r="30" spans="3:9" x14ac:dyDescent="0.25">
      <c r="E30" t="s">
        <v>74</v>
      </c>
      <c r="F30" s="9"/>
      <c r="G30" s="9">
        <v>33632.070571428347</v>
      </c>
      <c r="I30" s="9"/>
    </row>
    <row r="31" spans="3:9" x14ac:dyDescent="0.25">
      <c r="D31" t="s">
        <v>94</v>
      </c>
      <c r="F31" s="9">
        <v>3265.5286813186158</v>
      </c>
      <c r="G31" s="9">
        <v>29689.701979120673</v>
      </c>
      <c r="I31" s="9"/>
    </row>
    <row r="32" spans="3:9" x14ac:dyDescent="0.25">
      <c r="D32" t="s">
        <v>12</v>
      </c>
      <c r="E32" t="s">
        <v>69</v>
      </c>
      <c r="F32" s="9"/>
      <c r="G32" s="9">
        <v>33711.106071428287</v>
      </c>
      <c r="I32" s="10"/>
    </row>
    <row r="33" spans="3:9" x14ac:dyDescent="0.25">
      <c r="E33" t="s">
        <v>70</v>
      </c>
      <c r="F33" s="9"/>
      <c r="G33" s="9">
        <v>37445.083571428273</v>
      </c>
      <c r="I33" s="9"/>
    </row>
    <row r="34" spans="3:9" x14ac:dyDescent="0.25">
      <c r="E34" t="s">
        <v>71</v>
      </c>
      <c r="F34" s="9"/>
      <c r="G34" s="9">
        <v>53291.454571428585</v>
      </c>
      <c r="I34" s="9"/>
    </row>
    <row r="35" spans="3:9" x14ac:dyDescent="0.25">
      <c r="D35" t="s">
        <v>95</v>
      </c>
      <c r="F35" s="9"/>
      <c r="G35" s="9">
        <v>42390.925494505318</v>
      </c>
      <c r="I35" s="9"/>
    </row>
    <row r="36" spans="3:9" x14ac:dyDescent="0.25">
      <c r="C36" t="s">
        <v>89</v>
      </c>
      <c r="F36" s="9">
        <v>27466.726346156109</v>
      </c>
      <c r="G36" s="9">
        <v>26412.687573626281</v>
      </c>
      <c r="I36" s="10"/>
    </row>
    <row r="37" spans="3:9" x14ac:dyDescent="0.25">
      <c r="C37" t="s">
        <v>0</v>
      </c>
      <c r="F37" s="9">
        <v>23936.776861080543</v>
      </c>
      <c r="G37" s="9">
        <v>21275.592121648329</v>
      </c>
      <c r="I37" s="10"/>
    </row>
    <row r="38" spans="3:9" x14ac:dyDescent="0.25">
      <c r="I38" s="9"/>
    </row>
    <row r="39" spans="3:9" x14ac:dyDescent="0.25">
      <c r="I39" s="9"/>
    </row>
    <row r="40" spans="3:9" x14ac:dyDescent="0.25">
      <c r="I40" s="9"/>
    </row>
    <row r="41" spans="3:9" x14ac:dyDescent="0.25">
      <c r="I41" s="10"/>
    </row>
    <row r="42" spans="3:9" x14ac:dyDescent="0.25">
      <c r="I42" s="9"/>
    </row>
    <row r="43" spans="3:9" x14ac:dyDescent="0.25">
      <c r="I43" s="9"/>
    </row>
    <row r="44" spans="3:9" x14ac:dyDescent="0.25">
      <c r="I44" s="9"/>
    </row>
    <row r="45" spans="3:9" x14ac:dyDescent="0.25">
      <c r="I45" s="10"/>
    </row>
    <row r="46" spans="3:9" x14ac:dyDescent="0.25">
      <c r="I46" s="9"/>
    </row>
    <row r="47" spans="3:9" x14ac:dyDescent="0.25">
      <c r="I47" s="9"/>
    </row>
    <row r="48" spans="3:9" x14ac:dyDescent="0.25">
      <c r="I48" s="9"/>
    </row>
    <row r="49" spans="9:9" x14ac:dyDescent="0.25">
      <c r="I49" s="10"/>
    </row>
    <row r="50" spans="9:9" x14ac:dyDescent="0.25">
      <c r="I50" s="10"/>
    </row>
    <row r="51" spans="9:9" x14ac:dyDescent="0.25">
      <c r="I51" s="10"/>
    </row>
  </sheetData>
  <pageMargins left="0.7" right="0.7" top="0.75" bottom="0.75" header="0.3" footer="0.3"/>
  <pageSetup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3:M34"/>
  <sheetViews>
    <sheetView showGridLines="0" zoomScale="130" zoomScaleNormal="130" workbookViewId="0"/>
  </sheetViews>
  <sheetFormatPr defaultRowHeight="15" x14ac:dyDescent="0.25"/>
  <cols>
    <col min="1" max="1" width="3.140625" customWidth="1"/>
    <col min="2" max="2" width="9.140625" hidden="1" customWidth="1"/>
    <col min="3" max="3" width="8.85546875" hidden="1" customWidth="1"/>
    <col min="4" max="4" width="13.85546875" hidden="1" customWidth="1"/>
    <col min="5" max="5" width="14.140625" hidden="1" customWidth="1"/>
    <col min="6" max="6" width="16.7109375" hidden="1" customWidth="1"/>
    <col min="7" max="7" width="32.85546875" hidden="1" customWidth="1"/>
    <col min="8" max="8" width="22.28515625" hidden="1" customWidth="1"/>
    <col min="9" max="9" width="13.140625" bestFit="1" customWidth="1"/>
    <col min="10" max="10" width="14.140625" bestFit="1" customWidth="1"/>
    <col min="11" max="11" width="16.7109375" bestFit="1" customWidth="1"/>
    <col min="12" max="12" width="32.85546875" bestFit="1" customWidth="1"/>
    <col min="13" max="13" width="22.28515625" bestFit="1" customWidth="1"/>
  </cols>
  <sheetData>
    <row r="3" spans="2:13" x14ac:dyDescent="0.25">
      <c r="B3" s="1" t="s">
        <v>1</v>
      </c>
      <c r="C3" s="1" t="s">
        <v>91</v>
      </c>
      <c r="D3" s="1" t="s">
        <v>96</v>
      </c>
      <c r="E3" t="s">
        <v>10</v>
      </c>
      <c r="F3" t="s">
        <v>86</v>
      </c>
      <c r="G3" t="s">
        <v>90</v>
      </c>
      <c r="H3" t="s">
        <v>99</v>
      </c>
      <c r="I3" s="1" t="s">
        <v>98</v>
      </c>
      <c r="J3" t="s">
        <v>10</v>
      </c>
      <c r="K3" t="s">
        <v>86</v>
      </c>
      <c r="L3" t="s">
        <v>90</v>
      </c>
      <c r="M3" t="s">
        <v>99</v>
      </c>
    </row>
    <row r="4" spans="2:13" ht="15.75" thickBot="1" x14ac:dyDescent="0.3">
      <c r="B4">
        <v>2002</v>
      </c>
      <c r="C4" t="s">
        <v>13</v>
      </c>
      <c r="E4" s="22">
        <v>1824423.7012000021</v>
      </c>
      <c r="F4" s="22">
        <v>534462.79860000056</v>
      </c>
      <c r="G4" s="22"/>
      <c r="H4" s="22">
        <v>1801976.7030000021</v>
      </c>
      <c r="I4" s="31">
        <v>2002</v>
      </c>
      <c r="J4" s="32">
        <v>6526853.6654999098</v>
      </c>
      <c r="K4" s="32">
        <v>297904.82059999998</v>
      </c>
      <c r="L4" s="32"/>
      <c r="M4" s="32">
        <v>3219716.8884000038</v>
      </c>
    </row>
    <row r="5" spans="2:13" ht="15.75" thickTop="1" x14ac:dyDescent="0.25">
      <c r="C5" t="s">
        <v>14</v>
      </c>
      <c r="E5" s="22">
        <v>2009709.7660000012</v>
      </c>
      <c r="F5" s="22">
        <v>687715.99780000059</v>
      </c>
      <c r="G5" s="22"/>
      <c r="H5" s="22">
        <v>1824423.7012000019</v>
      </c>
      <c r="I5" s="25" t="s">
        <v>13</v>
      </c>
      <c r="J5" s="24">
        <v>1824423.7012000021</v>
      </c>
      <c r="K5" s="24">
        <v>534462.79860000056</v>
      </c>
      <c r="L5" s="24"/>
      <c r="M5" s="24">
        <v>1801976.7030000021</v>
      </c>
    </row>
    <row r="6" spans="2:13" x14ac:dyDescent="0.25">
      <c r="C6" t="s">
        <v>11</v>
      </c>
      <c r="D6" t="s">
        <v>72</v>
      </c>
      <c r="E6" s="9">
        <v>459261.4841</v>
      </c>
      <c r="F6" s="9">
        <v>739934.07240000076</v>
      </c>
      <c r="G6" s="9">
        <v>739934.07240000076</v>
      </c>
      <c r="H6" s="9">
        <v>739934.07240000076</v>
      </c>
      <c r="I6" s="28" t="s">
        <v>14</v>
      </c>
      <c r="J6" s="24">
        <v>2009709.7660000012</v>
      </c>
      <c r="K6" s="24">
        <v>687715.99780000059</v>
      </c>
      <c r="L6" s="24"/>
      <c r="M6" s="24">
        <v>1824423.7012000019</v>
      </c>
    </row>
    <row r="7" spans="2:13" x14ac:dyDescent="0.25">
      <c r="B7" s="21"/>
      <c r="D7" t="s">
        <v>73</v>
      </c>
      <c r="E7" s="9">
        <v>477370.10209999984</v>
      </c>
      <c r="F7" s="9">
        <v>459261.4841</v>
      </c>
      <c r="G7" s="9">
        <v>459261.4841</v>
      </c>
      <c r="H7" s="9">
        <v>459261.4841</v>
      </c>
      <c r="I7" s="28" t="s">
        <v>11</v>
      </c>
      <c r="J7" s="24">
        <v>1388517.6459999979</v>
      </c>
      <c r="K7" s="24">
        <v>477370.10209999984</v>
      </c>
      <c r="L7" s="24"/>
      <c r="M7" s="24">
        <v>2009709.7660000017</v>
      </c>
    </row>
    <row r="8" spans="2:13" x14ac:dyDescent="0.25">
      <c r="D8" t="s">
        <v>74</v>
      </c>
      <c r="E8" s="9">
        <v>451886.05979999993</v>
      </c>
      <c r="F8" s="9">
        <v>477370.10209999984</v>
      </c>
      <c r="G8" s="9">
        <v>477370.10209999984</v>
      </c>
      <c r="H8" s="9">
        <v>477370.10209999984</v>
      </c>
      <c r="I8" s="8" t="s">
        <v>72</v>
      </c>
      <c r="J8" s="24">
        <v>459261.4841</v>
      </c>
      <c r="K8" s="24">
        <v>739934.07240000076</v>
      </c>
      <c r="L8" s="24">
        <v>739934.07240000076</v>
      </c>
      <c r="M8" s="24">
        <v>739934.07240000076</v>
      </c>
    </row>
    <row r="9" spans="2:13" x14ac:dyDescent="0.25">
      <c r="C9" s="21" t="s">
        <v>94</v>
      </c>
      <c r="D9" s="21"/>
      <c r="E9" s="22">
        <v>1388517.6459999979</v>
      </c>
      <c r="F9" s="22">
        <v>477370.10209999984</v>
      </c>
      <c r="G9" s="22"/>
      <c r="H9" s="22">
        <v>2009709.7660000017</v>
      </c>
      <c r="I9" s="8" t="s">
        <v>73</v>
      </c>
      <c r="J9" s="27">
        <v>477370.10209999984</v>
      </c>
      <c r="K9" s="27">
        <v>459261.4841</v>
      </c>
      <c r="L9" s="27">
        <v>459261.4841</v>
      </c>
      <c r="M9" s="27">
        <v>459261.4841</v>
      </c>
    </row>
    <row r="10" spans="2:13" x14ac:dyDescent="0.25">
      <c r="C10" t="s">
        <v>12</v>
      </c>
      <c r="D10" t="s">
        <v>69</v>
      </c>
      <c r="E10" s="9">
        <v>383724.76340000029</v>
      </c>
      <c r="F10" s="9">
        <v>451886.05979999987</v>
      </c>
      <c r="G10" s="9">
        <v>451886.05979999987</v>
      </c>
      <c r="H10" s="9">
        <v>451886.05979999987</v>
      </c>
      <c r="I10" s="8" t="s">
        <v>74</v>
      </c>
      <c r="J10" s="27">
        <v>451886.05979999993</v>
      </c>
      <c r="K10" s="27">
        <v>477370.10209999984</v>
      </c>
      <c r="L10" s="27">
        <v>477370.10209999984</v>
      </c>
      <c r="M10" s="27">
        <v>477370.10209999984</v>
      </c>
    </row>
    <row r="11" spans="2:13" x14ac:dyDescent="0.25">
      <c r="B11" s="21"/>
      <c r="D11" t="s">
        <v>70</v>
      </c>
      <c r="E11" s="9">
        <v>297904.82059999986</v>
      </c>
      <c r="F11" s="9">
        <v>383724.76340000017</v>
      </c>
      <c r="G11" s="9">
        <v>383724.76340000017</v>
      </c>
      <c r="H11" s="9">
        <v>383724.76340000017</v>
      </c>
      <c r="I11" s="25" t="s">
        <v>12</v>
      </c>
      <c r="J11" s="24">
        <v>1304202.5522999966</v>
      </c>
      <c r="K11" s="24">
        <v>297904.82059999998</v>
      </c>
      <c r="L11" s="24"/>
      <c r="M11" s="24">
        <v>1388517.6459999997</v>
      </c>
    </row>
    <row r="12" spans="2:13" x14ac:dyDescent="0.25">
      <c r="D12" t="s">
        <v>71</v>
      </c>
      <c r="E12" s="9">
        <v>622572.96829999995</v>
      </c>
      <c r="F12" s="9">
        <v>297904.82059999998</v>
      </c>
      <c r="G12" s="9">
        <v>297904.82059999998</v>
      </c>
      <c r="H12" s="9">
        <v>297904.82059999998</v>
      </c>
      <c r="I12" s="8" t="s">
        <v>69</v>
      </c>
      <c r="J12" s="24">
        <v>383724.76340000029</v>
      </c>
      <c r="K12" s="24">
        <v>451886.05979999987</v>
      </c>
      <c r="L12" s="24">
        <v>451886.05979999987</v>
      </c>
      <c r="M12" s="24">
        <v>451886.05979999987</v>
      </c>
    </row>
    <row r="13" spans="2:13" x14ac:dyDescent="0.25">
      <c r="C13" t="s">
        <v>95</v>
      </c>
      <c r="E13" s="9">
        <v>1304202.5522999966</v>
      </c>
      <c r="F13" s="9">
        <v>297904.82059999998</v>
      </c>
      <c r="G13" s="9"/>
      <c r="H13" s="9">
        <v>1388517.6459999997</v>
      </c>
      <c r="I13" s="8" t="s">
        <v>70</v>
      </c>
      <c r="J13" s="27">
        <v>297904.82059999986</v>
      </c>
      <c r="K13" s="27">
        <v>383724.76340000017</v>
      </c>
      <c r="L13" s="27">
        <v>383724.76340000017</v>
      </c>
      <c r="M13" s="27">
        <v>383724.76340000017</v>
      </c>
    </row>
    <row r="14" spans="2:13" ht="15.75" thickBot="1" x14ac:dyDescent="0.3">
      <c r="B14" t="s">
        <v>87</v>
      </c>
      <c r="E14" s="9">
        <v>6526853.6654999098</v>
      </c>
      <c r="F14" s="9">
        <v>297904.82059999998</v>
      </c>
      <c r="G14" s="9"/>
      <c r="H14" s="9">
        <v>3219716.8884000038</v>
      </c>
      <c r="I14" s="8" t="s">
        <v>71</v>
      </c>
      <c r="J14" s="24">
        <v>622572.96829999995</v>
      </c>
      <c r="K14" s="24">
        <v>297904.82059999998</v>
      </c>
      <c r="L14" s="24">
        <v>297904.82059999998</v>
      </c>
      <c r="M14" s="24">
        <v>297904.82059999998</v>
      </c>
    </row>
    <row r="15" spans="2:13" ht="16.5" thickTop="1" thickBot="1" x14ac:dyDescent="0.3">
      <c r="B15">
        <v>2003</v>
      </c>
      <c r="C15" t="s">
        <v>13</v>
      </c>
      <c r="E15" s="9">
        <v>1421936.9557999945</v>
      </c>
      <c r="F15" s="9">
        <v>485488.42100000009</v>
      </c>
      <c r="G15" s="9"/>
      <c r="H15" s="9">
        <v>1304202.5523000001</v>
      </c>
      <c r="I15" s="29">
        <v>2003</v>
      </c>
      <c r="J15" s="30">
        <v>9614218.2768006101</v>
      </c>
      <c r="K15" s="30">
        <v>1048462.3399999916</v>
      </c>
      <c r="L15" s="30"/>
      <c r="M15" s="30">
        <v>6526853.6655000038</v>
      </c>
    </row>
    <row r="16" spans="2:13" ht="15.75" thickTop="1" x14ac:dyDescent="0.25">
      <c r="C16" t="s">
        <v>14</v>
      </c>
      <c r="E16" s="9">
        <v>1632944.2208999905</v>
      </c>
      <c r="F16" s="9">
        <v>488796.18040000007</v>
      </c>
      <c r="G16" s="9"/>
      <c r="H16" s="9">
        <v>1421936.9558000001</v>
      </c>
      <c r="I16" s="25" t="s">
        <v>13</v>
      </c>
      <c r="J16" s="24">
        <v>1421936.9557999945</v>
      </c>
      <c r="K16" s="24">
        <v>485488.42100000009</v>
      </c>
      <c r="L16" s="24"/>
      <c r="M16" s="24">
        <v>1304202.5523000001</v>
      </c>
    </row>
    <row r="17" spans="2:13" x14ac:dyDescent="0.25">
      <c r="C17" t="s">
        <v>11</v>
      </c>
      <c r="D17" t="s">
        <v>72</v>
      </c>
      <c r="E17" s="9">
        <v>777370.64009999181</v>
      </c>
      <c r="F17" s="9">
        <v>660253.69959999993</v>
      </c>
      <c r="G17" s="9">
        <v>660253.69959999993</v>
      </c>
      <c r="H17" s="9">
        <v>660253.69959999993</v>
      </c>
      <c r="I17" s="28" t="s">
        <v>14</v>
      </c>
      <c r="J17" s="24">
        <v>1632944.2208999905</v>
      </c>
      <c r="K17" s="24">
        <v>488796.18040000007</v>
      </c>
      <c r="L17" s="24"/>
      <c r="M17" s="24">
        <v>1421936.9558000001</v>
      </c>
    </row>
    <row r="18" spans="2:13" x14ac:dyDescent="0.25">
      <c r="D18" t="s">
        <v>73</v>
      </c>
      <c r="E18" s="9">
        <v>747269.76999998267</v>
      </c>
      <c r="F18" s="9">
        <v>777370.64009999577</v>
      </c>
      <c r="G18" s="9">
        <v>777370.64009999577</v>
      </c>
      <c r="H18" s="9">
        <v>777370.64009999577</v>
      </c>
      <c r="I18" s="28" t="s">
        <v>11</v>
      </c>
      <c r="J18" s="24">
        <v>2701762.8801003741</v>
      </c>
      <c r="K18" s="24">
        <v>747269.76999999315</v>
      </c>
      <c r="L18" s="24"/>
      <c r="M18" s="24">
        <v>1632944.2209000001</v>
      </c>
    </row>
    <row r="19" spans="2:13" x14ac:dyDescent="0.25">
      <c r="D19" t="s">
        <v>74</v>
      </c>
      <c r="E19" s="9">
        <v>1177122.4699999723</v>
      </c>
      <c r="F19" s="9">
        <v>747269.76999999315</v>
      </c>
      <c r="G19" s="9">
        <v>747269.76999999315</v>
      </c>
      <c r="H19" s="9">
        <v>747269.76999999315</v>
      </c>
      <c r="I19" s="23" t="s">
        <v>72</v>
      </c>
      <c r="J19" s="24">
        <v>777370.64009999181</v>
      </c>
      <c r="K19" s="24">
        <v>660253.69959999993</v>
      </c>
      <c r="L19" s="24">
        <v>660253.69959999993</v>
      </c>
      <c r="M19" s="24">
        <v>660253.69959999993</v>
      </c>
    </row>
    <row r="20" spans="2:13" x14ac:dyDescent="0.25">
      <c r="C20" t="s">
        <v>94</v>
      </c>
      <c r="E20" s="9">
        <v>2701762.8801003741</v>
      </c>
      <c r="F20" s="9">
        <v>747269.76999999315</v>
      </c>
      <c r="G20" s="9"/>
      <c r="H20" s="9">
        <v>1632944.2209000001</v>
      </c>
      <c r="I20" s="26" t="s">
        <v>73</v>
      </c>
      <c r="J20" s="27">
        <v>747269.76999998267</v>
      </c>
      <c r="K20" s="27">
        <v>777370.64009999577</v>
      </c>
      <c r="L20" s="27">
        <v>777370.64009999577</v>
      </c>
      <c r="M20" s="27">
        <v>777370.64009999577</v>
      </c>
    </row>
    <row r="21" spans="2:13" x14ac:dyDescent="0.25">
      <c r="C21" t="s">
        <v>12</v>
      </c>
      <c r="D21" t="s">
        <v>69</v>
      </c>
      <c r="E21" s="9">
        <v>943910.96999997576</v>
      </c>
      <c r="F21" s="9">
        <v>1177122.4699999921</v>
      </c>
      <c r="G21" s="9">
        <v>1177122.4699999921</v>
      </c>
      <c r="H21" s="9">
        <v>1177122.4699999921</v>
      </c>
      <c r="I21" s="26" t="s">
        <v>74</v>
      </c>
      <c r="J21" s="27">
        <v>1177122.4699999723</v>
      </c>
      <c r="K21" s="27">
        <v>747269.76999999315</v>
      </c>
      <c r="L21" s="27">
        <v>747269.76999999315</v>
      </c>
      <c r="M21" s="27">
        <v>747269.76999999315</v>
      </c>
    </row>
    <row r="22" spans="2:13" x14ac:dyDescent="0.25">
      <c r="D22" t="s">
        <v>70</v>
      </c>
      <c r="E22" s="9">
        <v>1048462.3399999745</v>
      </c>
      <c r="F22" s="9">
        <v>943910.96999999194</v>
      </c>
      <c r="G22" s="9">
        <v>943910.96999999194</v>
      </c>
      <c r="H22" s="9">
        <v>943910.96999999194</v>
      </c>
      <c r="I22" s="25" t="s">
        <v>12</v>
      </c>
      <c r="J22" s="24">
        <v>3857574.2200008412</v>
      </c>
      <c r="K22" s="24">
        <v>1048462.3399999916</v>
      </c>
      <c r="L22" s="24"/>
      <c r="M22" s="24">
        <v>2701762.8800999811</v>
      </c>
    </row>
    <row r="23" spans="2:13" x14ac:dyDescent="0.25">
      <c r="D23" t="s">
        <v>71</v>
      </c>
      <c r="E23" s="9">
        <v>1865200.9099999811</v>
      </c>
      <c r="F23" s="9">
        <v>1048462.3399999916</v>
      </c>
      <c r="G23" s="9">
        <v>1048462.3399999916</v>
      </c>
      <c r="H23" s="9">
        <v>1048462.3399999916</v>
      </c>
      <c r="I23" s="8" t="s">
        <v>69</v>
      </c>
      <c r="J23" s="24">
        <v>943910.96999997576</v>
      </c>
      <c r="K23" s="24">
        <v>1177122.4699999921</v>
      </c>
      <c r="L23" s="24">
        <v>1177122.4699999921</v>
      </c>
      <c r="M23" s="24">
        <v>1177122.4699999921</v>
      </c>
    </row>
    <row r="24" spans="2:13" x14ac:dyDescent="0.25">
      <c r="C24" t="s">
        <v>95</v>
      </c>
      <c r="E24" s="9">
        <v>3857574.2200008412</v>
      </c>
      <c r="F24" s="9">
        <v>1048462.3399999916</v>
      </c>
      <c r="G24" s="9"/>
      <c r="H24" s="9">
        <v>2701762.8800999811</v>
      </c>
      <c r="I24" s="8" t="s">
        <v>70</v>
      </c>
      <c r="J24" s="27">
        <v>1048462.3399999745</v>
      </c>
      <c r="K24" s="27">
        <v>943910.96999999194</v>
      </c>
      <c r="L24" s="27">
        <v>943910.96999999194</v>
      </c>
      <c r="M24" s="27">
        <v>943910.96999999194</v>
      </c>
    </row>
    <row r="25" spans="2:13" x14ac:dyDescent="0.25">
      <c r="B25" t="s">
        <v>88</v>
      </c>
      <c r="E25" s="9">
        <v>9614218.2768006101</v>
      </c>
      <c r="F25" s="9">
        <v>1048462.3399999916</v>
      </c>
      <c r="G25" s="9"/>
      <c r="H25" s="9">
        <v>6526853.6655000038</v>
      </c>
      <c r="I25" s="8" t="s">
        <v>71</v>
      </c>
      <c r="J25" s="27">
        <v>1865200.9099999811</v>
      </c>
      <c r="K25" s="27">
        <v>1048462.3399999916</v>
      </c>
      <c r="L25" s="27">
        <v>1048462.3399999916</v>
      </c>
      <c r="M25" s="27">
        <v>1048462.3399999916</v>
      </c>
    </row>
    <row r="26" spans="2:13" x14ac:dyDescent="0.25">
      <c r="B26">
        <v>2004</v>
      </c>
      <c r="C26" t="s">
        <v>13</v>
      </c>
      <c r="E26" s="9">
        <v>4328054.5800011922</v>
      </c>
      <c r="F26" s="9">
        <v>1402318.2199999976</v>
      </c>
      <c r="G26" s="9"/>
      <c r="H26" s="9">
        <v>3857574.2199999839</v>
      </c>
      <c r="I26" s="2">
        <v>2004</v>
      </c>
      <c r="J26" s="9">
        <v>9997888.3900008239</v>
      </c>
      <c r="K26" s="9"/>
      <c r="L26" s="9"/>
      <c r="M26" s="9">
        <v>9614218.2767999656</v>
      </c>
    </row>
    <row r="27" spans="2:13" x14ac:dyDescent="0.25">
      <c r="C27" t="s">
        <v>14</v>
      </c>
      <c r="E27" s="9">
        <v>5372670.7000014829</v>
      </c>
      <c r="F27" s="9">
        <v>1703941.5999999968</v>
      </c>
      <c r="G27" s="9"/>
      <c r="H27" s="9">
        <v>4328054.5799999889</v>
      </c>
      <c r="I27" s="3" t="s">
        <v>13</v>
      </c>
      <c r="J27" s="9">
        <v>4328054.5800011922</v>
      </c>
      <c r="K27" s="9">
        <v>1402318.2199999976</v>
      </c>
      <c r="L27" s="9"/>
      <c r="M27" s="9">
        <v>3857574.2199999839</v>
      </c>
    </row>
    <row r="28" spans="2:13" x14ac:dyDescent="0.25">
      <c r="C28" t="s">
        <v>11</v>
      </c>
      <c r="D28" t="s">
        <v>72</v>
      </c>
      <c r="E28" s="9">
        <v>284774.6599999959</v>
      </c>
      <c r="F28" s="9">
        <v>2240884.760000037</v>
      </c>
      <c r="G28" s="9">
        <v>2240884.760000037</v>
      </c>
      <c r="H28" s="9">
        <v>2240884.760000037</v>
      </c>
      <c r="I28" s="3" t="s">
        <v>14</v>
      </c>
      <c r="J28" s="9">
        <v>5372670.7000014829</v>
      </c>
      <c r="K28" s="9">
        <v>1703941.5999999968</v>
      </c>
      <c r="L28" s="9"/>
      <c r="M28" s="9">
        <v>4328054.5799999889</v>
      </c>
    </row>
    <row r="29" spans="2:13" x14ac:dyDescent="0.25">
      <c r="D29" t="s">
        <v>73</v>
      </c>
      <c r="E29" s="9">
        <v>12388.449999999943</v>
      </c>
      <c r="F29" s="9">
        <v>284774.6599999984</v>
      </c>
      <c r="G29" s="9">
        <v>284774.6599999984</v>
      </c>
      <c r="H29" s="9">
        <v>284774.6599999984</v>
      </c>
      <c r="I29" s="3" t="s">
        <v>11</v>
      </c>
      <c r="J29" s="9">
        <v>297163.10999999405</v>
      </c>
      <c r="K29" s="9">
        <v>12388.449999999979</v>
      </c>
      <c r="L29" s="9"/>
      <c r="M29" s="9">
        <v>5372670.7000000319</v>
      </c>
    </row>
    <row r="30" spans="2:13" x14ac:dyDescent="0.25">
      <c r="D30" t="s">
        <v>74</v>
      </c>
      <c r="E30" s="9"/>
      <c r="F30" s="9">
        <v>12388.449999999979</v>
      </c>
      <c r="G30" s="9">
        <v>12388.449999999979</v>
      </c>
      <c r="H30" s="9">
        <v>12388.449999999979</v>
      </c>
      <c r="I30" s="8" t="s">
        <v>72</v>
      </c>
      <c r="J30" s="9">
        <v>284774.6599999959</v>
      </c>
      <c r="K30" s="9">
        <v>2240884.760000037</v>
      </c>
      <c r="L30" s="9">
        <v>2240884.760000037</v>
      </c>
      <c r="M30" s="9">
        <v>2240884.760000037</v>
      </c>
    </row>
    <row r="31" spans="2:13" x14ac:dyDescent="0.25">
      <c r="C31" t="s">
        <v>94</v>
      </c>
      <c r="E31" s="9">
        <v>297163.10999999405</v>
      </c>
      <c r="F31" s="9">
        <v>12388.449999999979</v>
      </c>
      <c r="G31" s="9"/>
      <c r="H31" s="9">
        <v>5372670.7000000319</v>
      </c>
      <c r="I31" s="8" t="s">
        <v>73</v>
      </c>
      <c r="J31" s="9">
        <v>12388.449999999943</v>
      </c>
      <c r="K31" s="9">
        <v>284774.6599999984</v>
      </c>
      <c r="L31" s="9">
        <v>284774.6599999984</v>
      </c>
      <c r="M31" s="9">
        <v>284774.6599999984</v>
      </c>
    </row>
    <row r="32" spans="2:13" x14ac:dyDescent="0.25">
      <c r="C32" t="s">
        <v>12</v>
      </c>
      <c r="E32" s="9"/>
      <c r="F32" s="9"/>
      <c r="G32" s="9"/>
      <c r="H32" s="9">
        <v>297163.10999999836</v>
      </c>
      <c r="I32" s="8" t="s">
        <v>74</v>
      </c>
      <c r="J32" s="9"/>
      <c r="K32" s="9">
        <v>12388.449999999979</v>
      </c>
      <c r="L32" s="9">
        <v>12388.449999999979</v>
      </c>
      <c r="M32" s="9">
        <v>12388.449999999979</v>
      </c>
    </row>
    <row r="33" spans="2:13" x14ac:dyDescent="0.25">
      <c r="B33" t="s">
        <v>89</v>
      </c>
      <c r="E33" s="9">
        <v>9997888.3900008239</v>
      </c>
      <c r="F33" s="9"/>
      <c r="G33" s="9"/>
      <c r="H33" s="9">
        <v>9614218.2767999656</v>
      </c>
      <c r="I33" s="3" t="s">
        <v>12</v>
      </c>
      <c r="J33" s="9"/>
      <c r="K33" s="9"/>
      <c r="L33" s="9"/>
      <c r="M33" s="9">
        <v>297163.10999999836</v>
      </c>
    </row>
    <row r="34" spans="2:13" x14ac:dyDescent="0.25">
      <c r="B34" t="s">
        <v>0</v>
      </c>
      <c r="E34" s="9">
        <v>26138960.332299951</v>
      </c>
      <c r="F34" s="9"/>
      <c r="G34" s="9"/>
      <c r="H34" s="9">
        <v>3219716.8883999991</v>
      </c>
      <c r="I34" s="2" t="s">
        <v>0</v>
      </c>
      <c r="J34" s="9">
        <v>26138960.332299951</v>
      </c>
      <c r="K34" s="9"/>
      <c r="L34" s="9"/>
      <c r="M34" s="9">
        <v>3219716.8883999991</v>
      </c>
    </row>
  </sheetData>
  <pageMargins left="0.7" right="0.7" top="0.75" bottom="0.75" header="0.3" footer="0.3"/>
  <pageSetup orientation="portrait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2:F36"/>
  <sheetViews>
    <sheetView workbookViewId="0">
      <selection activeCell="H26" sqref="H26"/>
    </sheetView>
  </sheetViews>
  <sheetFormatPr defaultRowHeight="15" x14ac:dyDescent="0.25"/>
  <cols>
    <col min="2" max="2" width="19.28515625" bestFit="1" customWidth="1"/>
    <col min="3" max="3" width="21.5703125" bestFit="1" customWidth="1"/>
    <col min="4" max="4" width="23.5703125" bestFit="1" customWidth="1"/>
    <col min="5" max="5" width="32.85546875" customWidth="1"/>
    <col min="6" max="6" width="35" bestFit="1" customWidth="1"/>
  </cols>
  <sheetData>
    <row r="2" spans="2:6" x14ac:dyDescent="0.25">
      <c r="B2" s="1" t="s">
        <v>9</v>
      </c>
      <c r="C2" t="s">
        <v>15</v>
      </c>
      <c r="D2" t="s">
        <v>38</v>
      </c>
      <c r="E2" t="s">
        <v>100</v>
      </c>
      <c r="F2" t="s">
        <v>101</v>
      </c>
    </row>
    <row r="3" spans="2:6" x14ac:dyDescent="0.25">
      <c r="B3" s="2">
        <v>2002</v>
      </c>
      <c r="C3" s="9">
        <v>17930.916663461292</v>
      </c>
      <c r="D3" s="9">
        <v>17690.752134065955</v>
      </c>
      <c r="E3" s="9">
        <v>240.16452939533701</v>
      </c>
      <c r="F3" s="33">
        <v>1.3575710494121245E-2</v>
      </c>
    </row>
    <row r="4" spans="2:6" x14ac:dyDescent="0.25">
      <c r="B4" s="3" t="s">
        <v>13</v>
      </c>
      <c r="C4" s="9">
        <v>20048.612101098923</v>
      </c>
      <c r="D4" s="9"/>
      <c r="E4" s="9">
        <v>20048.612101098923</v>
      </c>
      <c r="F4" s="33"/>
    </row>
    <row r="5" spans="2:6" x14ac:dyDescent="0.25">
      <c r="B5" s="3" t="s">
        <v>14</v>
      </c>
      <c r="C5" s="9">
        <v>22084.722703296717</v>
      </c>
      <c r="D5" s="9"/>
      <c r="E5" s="9">
        <v>22084.722703296717</v>
      </c>
      <c r="F5" s="33"/>
    </row>
    <row r="6" spans="2:6" x14ac:dyDescent="0.25">
      <c r="B6" s="3" t="s">
        <v>11</v>
      </c>
      <c r="C6" s="9">
        <v>15258.435670329647</v>
      </c>
      <c r="D6" s="9">
        <v>15579.562476923096</v>
      </c>
      <c r="E6" s="9">
        <v>-321.12680659344915</v>
      </c>
      <c r="F6" s="33">
        <v>-2.061205550984577E-2</v>
      </c>
    </row>
    <row r="7" spans="2:6" x14ac:dyDescent="0.25">
      <c r="B7" s="8" t="s">
        <v>72</v>
      </c>
      <c r="C7" s="9">
        <v>16402.195860714284</v>
      </c>
      <c r="D7" s="9">
        <v>15224.48487857144</v>
      </c>
      <c r="E7" s="9">
        <v>1177.7109821428439</v>
      </c>
      <c r="F7" s="33">
        <v>7.7356376359273712E-2</v>
      </c>
    </row>
    <row r="8" spans="2:6" x14ac:dyDescent="0.25">
      <c r="B8" s="8" t="s">
        <v>73</v>
      </c>
      <c r="C8" s="9">
        <v>17048.932217857138</v>
      </c>
      <c r="D8" s="9">
        <v>16034.049750000018</v>
      </c>
      <c r="E8" s="9">
        <v>1014.88246785712</v>
      </c>
      <c r="F8" s="33">
        <v>6.3295454590760442E-2</v>
      </c>
    </row>
    <row r="9" spans="2:6" x14ac:dyDescent="0.25">
      <c r="B9" s="8" t="s">
        <v>74</v>
      </c>
      <c r="C9" s="9">
        <v>12911.030279999997</v>
      </c>
      <c r="D9" s="9">
        <v>15500.03473714288</v>
      </c>
      <c r="E9" s="9">
        <v>-2589.0044571428825</v>
      </c>
      <c r="F9" s="33">
        <v>-0.1670321712853215</v>
      </c>
    </row>
    <row r="10" spans="2:6" x14ac:dyDescent="0.25">
      <c r="B10" s="3" t="s">
        <v>12</v>
      </c>
      <c r="C10" s="9">
        <v>14331.896179120842</v>
      </c>
      <c r="D10" s="9">
        <v>19801.941791208814</v>
      </c>
      <c r="E10" s="9">
        <v>-5470.0456120879717</v>
      </c>
      <c r="F10" s="33">
        <v>-0.27623783918587369</v>
      </c>
    </row>
    <row r="11" spans="2:6" x14ac:dyDescent="0.25">
      <c r="B11" s="8" t="s">
        <v>69</v>
      </c>
      <c r="C11" s="9">
        <v>13704.455835714296</v>
      </c>
      <c r="D11" s="9">
        <v>17195.540171428591</v>
      </c>
      <c r="E11" s="9">
        <v>-3491.0843357142949</v>
      </c>
      <c r="F11" s="33">
        <v>-0.20302266174312678</v>
      </c>
    </row>
    <row r="12" spans="2:6" x14ac:dyDescent="0.25">
      <c r="B12" s="8" t="s">
        <v>70</v>
      </c>
      <c r="C12" s="9">
        <v>10639.457878571424</v>
      </c>
      <c r="D12" s="9">
        <v>18447.755792857155</v>
      </c>
      <c r="E12" s="9">
        <v>-7808.2979142857312</v>
      </c>
      <c r="F12" s="33">
        <v>-0.42326546393838599</v>
      </c>
    </row>
    <row r="13" spans="2:6" x14ac:dyDescent="0.25">
      <c r="B13" s="8" t="s">
        <v>71</v>
      </c>
      <c r="C13" s="9">
        <v>17787.799094285714</v>
      </c>
      <c r="D13" s="9">
        <v>22970.411885714315</v>
      </c>
      <c r="E13" s="9">
        <v>-5182.6127914286008</v>
      </c>
      <c r="F13" s="33">
        <v>-0.22562123906240247</v>
      </c>
    </row>
    <row r="14" spans="2:6" x14ac:dyDescent="0.25">
      <c r="B14" s="2">
        <v>2003</v>
      </c>
      <c r="C14" s="9">
        <v>26412.687573628049</v>
      </c>
      <c r="D14" s="9">
        <v>17930.91666346155</v>
      </c>
      <c r="E14" s="9">
        <v>8481.7709101664987</v>
      </c>
      <c r="F14" s="33">
        <v>0.47302494732185651</v>
      </c>
    </row>
    <row r="15" spans="2:6" x14ac:dyDescent="0.25">
      <c r="B15" s="3" t="s">
        <v>13</v>
      </c>
      <c r="C15" s="9">
        <v>15625.680832966973</v>
      </c>
      <c r="D15" s="9">
        <v>20048.612101098923</v>
      </c>
      <c r="E15" s="9">
        <v>-4422.9312681319498</v>
      </c>
      <c r="F15" s="33">
        <v>-0.22061034678253444</v>
      </c>
    </row>
    <row r="16" spans="2:6" x14ac:dyDescent="0.25">
      <c r="B16" s="3" t="s">
        <v>14</v>
      </c>
      <c r="C16" s="9">
        <v>17944.441987911985</v>
      </c>
      <c r="D16" s="9">
        <v>22084.72270329672</v>
      </c>
      <c r="E16" s="9">
        <v>-4140.2807153847352</v>
      </c>
      <c r="F16" s="33">
        <v>-0.18747261493877351</v>
      </c>
    </row>
    <row r="17" spans="2:6" x14ac:dyDescent="0.25">
      <c r="B17" s="3" t="s">
        <v>11</v>
      </c>
      <c r="C17" s="9">
        <v>29689.701979124991</v>
      </c>
      <c r="D17" s="9">
        <v>15258.435670329667</v>
      </c>
      <c r="E17" s="9">
        <v>14431.266308795324</v>
      </c>
      <c r="F17" s="33">
        <v>0.94578937320928713</v>
      </c>
    </row>
    <row r="18" spans="2:6" x14ac:dyDescent="0.25">
      <c r="B18" s="8" t="s">
        <v>72</v>
      </c>
      <c r="C18" s="9">
        <v>27763.237146428281</v>
      </c>
      <c r="D18" s="9">
        <v>16402.195860714284</v>
      </c>
      <c r="E18" s="9">
        <v>11361.041285713996</v>
      </c>
      <c r="F18" s="33">
        <v>0.69265367772649222</v>
      </c>
    </row>
    <row r="19" spans="2:6" x14ac:dyDescent="0.25">
      <c r="B19" s="8" t="s">
        <v>73</v>
      </c>
      <c r="C19" s="9">
        <v>26688.206071427954</v>
      </c>
      <c r="D19" s="9">
        <v>17048.932217857138</v>
      </c>
      <c r="E19" s="9">
        <v>9639.2738535708158</v>
      </c>
      <c r="F19" s="33">
        <v>0.56538871352157716</v>
      </c>
    </row>
    <row r="20" spans="2:6" x14ac:dyDescent="0.25">
      <c r="B20" s="8" t="s">
        <v>74</v>
      </c>
      <c r="C20" s="9">
        <v>33632.070571427779</v>
      </c>
      <c r="D20" s="9">
        <v>12911.030279999997</v>
      </c>
      <c r="E20" s="9">
        <v>20721.04029142778</v>
      </c>
      <c r="F20" s="33">
        <v>1.6049098981299721</v>
      </c>
    </row>
    <row r="21" spans="2:6" x14ac:dyDescent="0.25">
      <c r="B21" s="3" t="s">
        <v>12</v>
      </c>
      <c r="C21" s="9">
        <v>42390.92549451474</v>
      </c>
      <c r="D21" s="9">
        <v>14331.89617912088</v>
      </c>
      <c r="E21" s="9">
        <v>28059.029315393862</v>
      </c>
      <c r="F21" s="33">
        <v>1.9578029986200336</v>
      </c>
    </row>
    <row r="22" spans="2:6" x14ac:dyDescent="0.25">
      <c r="B22" s="8" t="s">
        <v>69</v>
      </c>
      <c r="C22" s="9">
        <v>33711.106071427705</v>
      </c>
      <c r="D22" s="9">
        <v>13704.455835714292</v>
      </c>
      <c r="E22" s="9">
        <v>20006.650235713412</v>
      </c>
      <c r="F22" s="33">
        <v>1.459864621809746</v>
      </c>
    </row>
    <row r="23" spans="2:6" x14ac:dyDescent="0.25">
      <c r="B23" s="8" t="s">
        <v>70</v>
      </c>
      <c r="C23" s="9">
        <v>37445.083571427662</v>
      </c>
      <c r="D23" s="9">
        <v>10639.457878571427</v>
      </c>
      <c r="E23" s="9">
        <v>26805.625692856236</v>
      </c>
      <c r="F23" s="33">
        <v>2.5194540923785733</v>
      </c>
    </row>
    <row r="24" spans="2:6" x14ac:dyDescent="0.25">
      <c r="B24" s="8" t="s">
        <v>71</v>
      </c>
      <c r="C24" s="9">
        <v>53291.454571428032</v>
      </c>
      <c r="D24" s="9">
        <v>17787.799094285714</v>
      </c>
      <c r="E24" s="9">
        <v>35503.655477142318</v>
      </c>
      <c r="F24" s="33">
        <v>1.9959555023616036</v>
      </c>
    </row>
    <row r="25" spans="2:6" x14ac:dyDescent="0.25">
      <c r="B25" s="2">
        <v>2004</v>
      </c>
      <c r="C25" s="9">
        <v>27466.726346156109</v>
      </c>
      <c r="D25" s="9">
        <v>26412.687573626281</v>
      </c>
      <c r="E25" s="9">
        <v>1054.0387725298278</v>
      </c>
      <c r="F25" s="33">
        <v>3.9906532403855471E-2</v>
      </c>
    </row>
    <row r="26" spans="2:6" x14ac:dyDescent="0.25">
      <c r="B26" s="3" t="s">
        <v>13</v>
      </c>
      <c r="C26" s="9">
        <v>47561.03934067244</v>
      </c>
      <c r="D26" s="9">
        <v>15625.680832967035</v>
      </c>
      <c r="E26" s="9">
        <v>31935.358507705405</v>
      </c>
      <c r="F26" s="33">
        <v>2.0437738905000695</v>
      </c>
    </row>
    <row r="27" spans="2:6" x14ac:dyDescent="0.25">
      <c r="B27" s="3" t="s">
        <v>14</v>
      </c>
      <c r="C27" s="9">
        <v>59040.337362653656</v>
      </c>
      <c r="D27" s="9">
        <v>17944.441987912087</v>
      </c>
      <c r="E27" s="9">
        <v>41095.895374741565</v>
      </c>
      <c r="F27" s="33">
        <v>2.2901740495706129</v>
      </c>
    </row>
    <row r="28" spans="2:6" x14ac:dyDescent="0.25">
      <c r="B28" s="3" t="s">
        <v>11</v>
      </c>
      <c r="C28" s="9">
        <v>3265.5286813186158</v>
      </c>
      <c r="D28" s="9">
        <v>29689.701979120673</v>
      </c>
      <c r="E28" s="9">
        <v>-26424.173297802059</v>
      </c>
      <c r="F28" s="33">
        <v>-0.89001140248510735</v>
      </c>
    </row>
    <row r="29" spans="2:6" x14ac:dyDescent="0.25">
      <c r="B29" s="8" t="s">
        <v>72</v>
      </c>
      <c r="C29" s="9">
        <v>10170.523571428424</v>
      </c>
      <c r="D29" s="9">
        <v>27763.237146428419</v>
      </c>
      <c r="E29" s="9">
        <v>-17592.713574999994</v>
      </c>
      <c r="F29" s="33">
        <v>-0.63366939100843278</v>
      </c>
    </row>
    <row r="30" spans="2:6" x14ac:dyDescent="0.25">
      <c r="B30" s="8" t="s">
        <v>73</v>
      </c>
      <c r="C30" s="9">
        <v>442.44464285714082</v>
      </c>
      <c r="D30" s="9">
        <v>26688.206071428325</v>
      </c>
      <c r="E30" s="9">
        <v>-26245.761428571186</v>
      </c>
      <c r="F30" s="33">
        <v>-0.98342171663119726</v>
      </c>
    </row>
    <row r="31" spans="2:6" x14ac:dyDescent="0.25">
      <c r="B31" s="8" t="s">
        <v>74</v>
      </c>
      <c r="C31" s="9"/>
      <c r="D31" s="9">
        <v>33632.070571428347</v>
      </c>
      <c r="E31" s="9">
        <v>-33632.070571428347</v>
      </c>
      <c r="F31" s="33">
        <v>-1</v>
      </c>
    </row>
    <row r="32" spans="2:6" x14ac:dyDescent="0.25">
      <c r="B32" s="3" t="s">
        <v>12</v>
      </c>
      <c r="C32" s="9"/>
      <c r="D32" s="9">
        <v>42390.925494505318</v>
      </c>
      <c r="E32" s="9">
        <v>-42390.925494505318</v>
      </c>
      <c r="F32" s="33">
        <v>-1</v>
      </c>
    </row>
    <row r="33" spans="2:6" x14ac:dyDescent="0.25">
      <c r="B33" s="8" t="s">
        <v>69</v>
      </c>
      <c r="C33" s="9"/>
      <c r="D33" s="9">
        <v>33711.106071428287</v>
      </c>
      <c r="E33" s="9">
        <v>-33711.106071428287</v>
      </c>
      <c r="F33" s="33">
        <v>-1</v>
      </c>
    </row>
    <row r="34" spans="2:6" x14ac:dyDescent="0.25">
      <c r="B34" s="8" t="s">
        <v>70</v>
      </c>
      <c r="C34" s="9"/>
      <c r="D34" s="9">
        <v>37445.083571428273</v>
      </c>
      <c r="E34" s="9">
        <v>-37445.083571428273</v>
      </c>
      <c r="F34" s="33">
        <v>-1</v>
      </c>
    </row>
    <row r="35" spans="2:6" x14ac:dyDescent="0.25">
      <c r="B35" s="8" t="s">
        <v>71</v>
      </c>
      <c r="C35" s="9"/>
      <c r="D35" s="9">
        <v>53291.454571428585</v>
      </c>
      <c r="E35" s="9">
        <v>-53291.454571428585</v>
      </c>
      <c r="F35" s="33">
        <v>-1</v>
      </c>
    </row>
    <row r="36" spans="2:6" x14ac:dyDescent="0.25">
      <c r="B36" s="2" t="s">
        <v>0</v>
      </c>
      <c r="C36" s="9">
        <v>23936.776861080543</v>
      </c>
      <c r="D36" s="9">
        <v>21275.592121648329</v>
      </c>
      <c r="E36" s="9">
        <v>2661.184739432214</v>
      </c>
      <c r="F36" s="33">
        <v>0.12508158288691795</v>
      </c>
    </row>
  </sheetData>
  <conditionalFormatting pivot="1" sqref="E3:E3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{DB83841C-F2DA-40E4-8F3F-C37A13FA06F7}</x14:id>
        </ext>
      </extLst>
    </cfRule>
  </conditionalFormatting>
  <conditionalFormatting pivot="1" sqref="F3:F3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{D013F2CA-A232-4250-BF62-09967D58FF94}</x14:id>
        </ext>
      </extLst>
    </cfRule>
  </conditionalFormatting>
  <pageMargins left="0.7" right="0.7" top="0.75" bottom="0.75" header="0.3" footer="0.3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DB83841C-F2DA-40E4-8F3F-C37A13FA06F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E3:E36</xm:sqref>
        </x14:conditionalFormatting>
        <x14:conditionalFormatting xmlns:xm="http://schemas.microsoft.com/office/excel/2006/main" pivot="1">
          <x14:cfRule type="dataBar" id="{D013F2CA-A232-4250-BF62-09967D58FF9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F3:F36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3:E46"/>
  <sheetViews>
    <sheetView workbookViewId="0">
      <selection activeCell="J18" sqref="J18"/>
    </sheetView>
  </sheetViews>
  <sheetFormatPr defaultRowHeight="15" x14ac:dyDescent="0.25"/>
  <cols>
    <col min="1" max="1" width="4.5703125" customWidth="1"/>
    <col min="2" max="2" width="16.42578125" bestFit="1" customWidth="1"/>
    <col min="5" max="5" width="7.42578125" bestFit="1" customWidth="1"/>
  </cols>
  <sheetData>
    <row r="3" spans="2:5" x14ac:dyDescent="0.25">
      <c r="B3" s="1" t="s">
        <v>67</v>
      </c>
      <c r="C3" s="1" t="s">
        <v>4</v>
      </c>
      <c r="D3" s="1" t="s">
        <v>5</v>
      </c>
      <c r="E3" s="1" t="s">
        <v>6</v>
      </c>
    </row>
    <row r="4" spans="2:5" x14ac:dyDescent="0.25">
      <c r="B4" t="s">
        <v>17</v>
      </c>
      <c r="C4" s="5">
        <v>37073</v>
      </c>
      <c r="D4" s="5">
        <v>37100</v>
      </c>
      <c r="E4">
        <v>28</v>
      </c>
    </row>
    <row r="5" spans="2:5" x14ac:dyDescent="0.25">
      <c r="B5" t="s">
        <v>18</v>
      </c>
      <c r="C5" s="5">
        <v>37101</v>
      </c>
      <c r="D5" s="5">
        <v>37128</v>
      </c>
      <c r="E5">
        <v>28</v>
      </c>
    </row>
    <row r="6" spans="2:5" x14ac:dyDescent="0.25">
      <c r="B6" t="s">
        <v>19</v>
      </c>
      <c r="C6" s="5">
        <v>37129</v>
      </c>
      <c r="D6" s="5">
        <v>37163</v>
      </c>
      <c r="E6">
        <v>35</v>
      </c>
    </row>
    <row r="7" spans="2:5" x14ac:dyDescent="0.25">
      <c r="B7" t="s">
        <v>20</v>
      </c>
      <c r="C7" s="5">
        <v>37164</v>
      </c>
      <c r="D7" s="5">
        <v>37191</v>
      </c>
      <c r="E7">
        <v>28</v>
      </c>
    </row>
    <row r="8" spans="2:5" x14ac:dyDescent="0.25">
      <c r="B8" t="s">
        <v>21</v>
      </c>
      <c r="C8" s="5">
        <v>37192</v>
      </c>
      <c r="D8" s="5">
        <v>37219</v>
      </c>
      <c r="E8">
        <v>28</v>
      </c>
    </row>
    <row r="9" spans="2:5" x14ac:dyDescent="0.25">
      <c r="B9" t="s">
        <v>22</v>
      </c>
      <c r="C9" s="5">
        <v>37220</v>
      </c>
      <c r="D9" s="5">
        <v>37254</v>
      </c>
      <c r="E9">
        <v>35</v>
      </c>
    </row>
    <row r="10" spans="2:5" x14ac:dyDescent="0.25">
      <c r="B10" t="s">
        <v>49</v>
      </c>
      <c r="C10" s="5">
        <v>37255</v>
      </c>
      <c r="D10" s="5">
        <v>37282</v>
      </c>
      <c r="E10">
        <v>28</v>
      </c>
    </row>
    <row r="11" spans="2:5" x14ac:dyDescent="0.25">
      <c r="B11" t="s">
        <v>50</v>
      </c>
      <c r="C11" s="5">
        <v>37283</v>
      </c>
      <c r="D11" s="5">
        <v>37310</v>
      </c>
      <c r="E11">
        <v>28</v>
      </c>
    </row>
    <row r="12" spans="2:5" x14ac:dyDescent="0.25">
      <c r="B12" t="s">
        <v>51</v>
      </c>
      <c r="C12" s="5">
        <v>37311</v>
      </c>
      <c r="D12" s="5">
        <v>37345</v>
      </c>
      <c r="E12">
        <v>35</v>
      </c>
    </row>
    <row r="13" spans="2:5" x14ac:dyDescent="0.25">
      <c r="B13" t="s">
        <v>52</v>
      </c>
      <c r="C13" s="5">
        <v>37346</v>
      </c>
      <c r="D13" s="5">
        <v>37373</v>
      </c>
      <c r="E13">
        <v>28</v>
      </c>
    </row>
    <row r="14" spans="2:5" x14ac:dyDescent="0.25">
      <c r="B14" t="s">
        <v>53</v>
      </c>
      <c r="C14" s="5">
        <v>37374</v>
      </c>
      <c r="D14" s="5">
        <v>37401</v>
      </c>
      <c r="E14">
        <v>28</v>
      </c>
    </row>
    <row r="15" spans="2:5" x14ac:dyDescent="0.25">
      <c r="B15" t="s">
        <v>54</v>
      </c>
      <c r="C15" s="5">
        <v>37402</v>
      </c>
      <c r="D15" s="5">
        <v>37436</v>
      </c>
      <c r="E15">
        <v>35</v>
      </c>
    </row>
    <row r="16" spans="2:5" x14ac:dyDescent="0.25">
      <c r="B16" t="s">
        <v>23</v>
      </c>
      <c r="C16" s="5">
        <v>37437</v>
      </c>
      <c r="D16" s="5">
        <v>37464</v>
      </c>
      <c r="E16">
        <v>28</v>
      </c>
    </row>
    <row r="17" spans="2:5" x14ac:dyDescent="0.25">
      <c r="B17" t="s">
        <v>24</v>
      </c>
      <c r="C17" s="5">
        <v>37465</v>
      </c>
      <c r="D17" s="5">
        <v>37492</v>
      </c>
      <c r="E17">
        <v>28</v>
      </c>
    </row>
    <row r="18" spans="2:5" x14ac:dyDescent="0.25">
      <c r="B18" t="s">
        <v>25</v>
      </c>
      <c r="C18" s="5">
        <v>37493</v>
      </c>
      <c r="D18" s="5">
        <v>37527</v>
      </c>
      <c r="E18">
        <v>35</v>
      </c>
    </row>
    <row r="19" spans="2:5" x14ac:dyDescent="0.25">
      <c r="B19" t="s">
        <v>26</v>
      </c>
      <c r="C19" s="5">
        <v>37528</v>
      </c>
      <c r="D19" s="5">
        <v>37555</v>
      </c>
      <c r="E19">
        <v>28</v>
      </c>
    </row>
    <row r="20" spans="2:5" x14ac:dyDescent="0.25">
      <c r="B20" t="s">
        <v>27</v>
      </c>
      <c r="C20" s="5">
        <v>37556</v>
      </c>
      <c r="D20" s="5">
        <v>37583</v>
      </c>
      <c r="E20">
        <v>28</v>
      </c>
    </row>
    <row r="21" spans="2:5" x14ac:dyDescent="0.25">
      <c r="B21" t="s">
        <v>28</v>
      </c>
      <c r="C21" s="5">
        <v>37584</v>
      </c>
      <c r="D21" s="5">
        <v>37618</v>
      </c>
      <c r="E21">
        <v>35</v>
      </c>
    </row>
    <row r="22" spans="2:5" x14ac:dyDescent="0.25">
      <c r="B22" t="s">
        <v>55</v>
      </c>
      <c r="C22" s="5">
        <v>37619</v>
      </c>
      <c r="D22" s="5">
        <v>37646</v>
      </c>
      <c r="E22">
        <v>28</v>
      </c>
    </row>
    <row r="23" spans="2:5" x14ac:dyDescent="0.25">
      <c r="B23" t="s">
        <v>56</v>
      </c>
      <c r="C23" s="5">
        <v>37647</v>
      </c>
      <c r="D23" s="5">
        <v>37674</v>
      </c>
      <c r="E23">
        <v>28</v>
      </c>
    </row>
    <row r="24" spans="2:5" x14ac:dyDescent="0.25">
      <c r="B24" t="s">
        <v>57</v>
      </c>
      <c r="C24" s="5">
        <v>37675</v>
      </c>
      <c r="D24" s="5">
        <v>37709</v>
      </c>
      <c r="E24">
        <v>35</v>
      </c>
    </row>
    <row r="25" spans="2:5" x14ac:dyDescent="0.25">
      <c r="B25" t="s">
        <v>58</v>
      </c>
      <c r="C25" s="5">
        <v>37710</v>
      </c>
      <c r="D25" s="5">
        <v>37737</v>
      </c>
      <c r="E25">
        <v>28</v>
      </c>
    </row>
    <row r="26" spans="2:5" x14ac:dyDescent="0.25">
      <c r="B26" t="s">
        <v>59</v>
      </c>
      <c r="C26" s="5">
        <v>37738</v>
      </c>
      <c r="D26" s="5">
        <v>37765</v>
      </c>
      <c r="E26">
        <v>28</v>
      </c>
    </row>
    <row r="27" spans="2:5" x14ac:dyDescent="0.25">
      <c r="B27" t="s">
        <v>60</v>
      </c>
      <c r="C27" s="5">
        <v>37766</v>
      </c>
      <c r="D27" s="5">
        <v>37800</v>
      </c>
      <c r="E27">
        <v>35</v>
      </c>
    </row>
    <row r="28" spans="2:5" x14ac:dyDescent="0.25">
      <c r="B28" t="s">
        <v>29</v>
      </c>
      <c r="C28" s="5">
        <v>37801</v>
      </c>
      <c r="D28" s="5">
        <v>37828</v>
      </c>
      <c r="E28">
        <v>28</v>
      </c>
    </row>
    <row r="29" spans="2:5" x14ac:dyDescent="0.25">
      <c r="B29" t="s">
        <v>30</v>
      </c>
      <c r="C29" s="5">
        <v>37829</v>
      </c>
      <c r="D29" s="5">
        <v>37856</v>
      </c>
      <c r="E29">
        <v>28</v>
      </c>
    </row>
    <row r="30" spans="2:5" x14ac:dyDescent="0.25">
      <c r="B30" t="s">
        <v>31</v>
      </c>
      <c r="C30" s="5">
        <v>37857</v>
      </c>
      <c r="D30" s="5">
        <v>37891</v>
      </c>
      <c r="E30">
        <v>35</v>
      </c>
    </row>
    <row r="31" spans="2:5" x14ac:dyDescent="0.25">
      <c r="B31" t="s">
        <v>32</v>
      </c>
      <c r="C31" s="5">
        <v>37892</v>
      </c>
      <c r="D31" s="5">
        <v>37919</v>
      </c>
      <c r="E31">
        <v>28</v>
      </c>
    </row>
    <row r="32" spans="2:5" x14ac:dyDescent="0.25">
      <c r="B32" t="s">
        <v>33</v>
      </c>
      <c r="C32" s="5">
        <v>37920</v>
      </c>
      <c r="D32" s="5">
        <v>37947</v>
      </c>
      <c r="E32">
        <v>28</v>
      </c>
    </row>
    <row r="33" spans="2:5" x14ac:dyDescent="0.25">
      <c r="B33" t="s">
        <v>34</v>
      </c>
      <c r="C33" s="5">
        <v>37948</v>
      </c>
      <c r="D33" s="5">
        <v>37982</v>
      </c>
      <c r="E33">
        <v>35</v>
      </c>
    </row>
    <row r="34" spans="2:5" x14ac:dyDescent="0.25">
      <c r="B34" t="s">
        <v>61</v>
      </c>
      <c r="C34" s="5">
        <v>37983</v>
      </c>
      <c r="D34" s="5">
        <v>38010</v>
      </c>
      <c r="E34">
        <v>28</v>
      </c>
    </row>
    <row r="35" spans="2:5" x14ac:dyDescent="0.25">
      <c r="B35" t="s">
        <v>62</v>
      </c>
      <c r="C35" s="5">
        <v>38011</v>
      </c>
      <c r="D35" s="5">
        <v>38038</v>
      </c>
      <c r="E35">
        <v>28</v>
      </c>
    </row>
    <row r="36" spans="2:5" x14ac:dyDescent="0.25">
      <c r="B36" t="s">
        <v>63</v>
      </c>
      <c r="C36" s="5">
        <v>38039</v>
      </c>
      <c r="D36" s="5">
        <v>38073</v>
      </c>
      <c r="E36">
        <v>35</v>
      </c>
    </row>
    <row r="37" spans="2:5" x14ac:dyDescent="0.25">
      <c r="B37" t="s">
        <v>64</v>
      </c>
      <c r="C37" s="5">
        <v>38074</v>
      </c>
      <c r="D37" s="5">
        <v>38101</v>
      </c>
      <c r="E37">
        <v>28</v>
      </c>
    </row>
    <row r="38" spans="2:5" x14ac:dyDescent="0.25">
      <c r="B38" t="s">
        <v>65</v>
      </c>
      <c r="C38" s="5">
        <v>38102</v>
      </c>
      <c r="D38" s="5">
        <v>38129</v>
      </c>
      <c r="E38">
        <v>28</v>
      </c>
    </row>
    <row r="39" spans="2:5" x14ac:dyDescent="0.25">
      <c r="B39" t="s">
        <v>66</v>
      </c>
      <c r="C39" s="5">
        <v>38130</v>
      </c>
      <c r="D39" s="5">
        <v>38164</v>
      </c>
      <c r="E39">
        <v>35</v>
      </c>
    </row>
    <row r="40" spans="2:5" x14ac:dyDescent="0.25">
      <c r="B40" t="s">
        <v>35</v>
      </c>
      <c r="C40" s="5">
        <v>38165</v>
      </c>
      <c r="D40" s="5">
        <v>38192</v>
      </c>
      <c r="E40">
        <v>28</v>
      </c>
    </row>
    <row r="41" spans="2:5" x14ac:dyDescent="0.25">
      <c r="B41" t="s">
        <v>36</v>
      </c>
      <c r="C41" s="5">
        <v>38193</v>
      </c>
      <c r="D41" s="5">
        <v>38220</v>
      </c>
      <c r="E41">
        <v>28</v>
      </c>
    </row>
    <row r="42" spans="2:5" x14ac:dyDescent="0.25">
      <c r="B42" t="s">
        <v>37</v>
      </c>
      <c r="C42" s="5">
        <v>38221</v>
      </c>
      <c r="D42" s="5">
        <v>38255</v>
      </c>
      <c r="E42">
        <v>35</v>
      </c>
    </row>
    <row r="43" spans="2:5" x14ac:dyDescent="0.25">
      <c r="B43" t="s">
        <v>45</v>
      </c>
      <c r="C43" s="5">
        <v>38256</v>
      </c>
      <c r="D43" s="5">
        <v>38283</v>
      </c>
      <c r="E43">
        <v>28</v>
      </c>
    </row>
    <row r="44" spans="2:5" x14ac:dyDescent="0.25">
      <c r="B44" t="s">
        <v>46</v>
      </c>
      <c r="C44" s="5">
        <v>38284</v>
      </c>
      <c r="D44" s="5">
        <v>38311</v>
      </c>
      <c r="E44">
        <v>28</v>
      </c>
    </row>
    <row r="45" spans="2:5" x14ac:dyDescent="0.25">
      <c r="B45" t="s">
        <v>47</v>
      </c>
      <c r="C45" s="5">
        <v>38312</v>
      </c>
      <c r="D45" s="5">
        <v>38346</v>
      </c>
      <c r="E45">
        <v>35</v>
      </c>
    </row>
    <row r="46" spans="2:5" x14ac:dyDescent="0.25">
      <c r="B46" t="s">
        <v>0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C3:I64"/>
  <sheetViews>
    <sheetView workbookViewId="0">
      <pane ySplit="3" topLeftCell="A30" activePane="bottomLeft" state="frozen"/>
      <selection pane="bottomLeft" activeCell="J56" sqref="J56"/>
    </sheetView>
  </sheetViews>
  <sheetFormatPr defaultRowHeight="15" x14ac:dyDescent="0.25"/>
  <cols>
    <col min="3" max="3" width="28.42578125" bestFit="1" customWidth="1"/>
    <col min="4" max="4" width="11.140625" bestFit="1" customWidth="1"/>
    <col min="5" max="5" width="14.140625" bestFit="1" customWidth="1"/>
    <col min="6" max="6" width="28.42578125" customWidth="1"/>
    <col min="7" max="7" width="15.28515625" bestFit="1" customWidth="1"/>
    <col min="8" max="8" width="14.42578125" bestFit="1" customWidth="1"/>
    <col min="9" max="9" width="11.140625" bestFit="1" customWidth="1"/>
    <col min="10" max="10" width="14.140625" customWidth="1"/>
  </cols>
  <sheetData>
    <row r="3" spans="3:9" x14ac:dyDescent="0.25">
      <c r="C3" s="1" t="s">
        <v>82</v>
      </c>
      <c r="D3" t="s">
        <v>68</v>
      </c>
      <c r="F3" s="1" t="s">
        <v>82</v>
      </c>
      <c r="G3" t="s">
        <v>84</v>
      </c>
      <c r="H3" t="s">
        <v>85</v>
      </c>
      <c r="I3" t="s">
        <v>68</v>
      </c>
    </row>
    <row r="4" spans="3:9" x14ac:dyDescent="0.25">
      <c r="C4" s="2">
        <v>2001</v>
      </c>
      <c r="D4" s="9">
        <v>3219716.8884000047</v>
      </c>
      <c r="F4" s="2">
        <v>2001</v>
      </c>
      <c r="G4" s="5">
        <v>37073</v>
      </c>
      <c r="H4" s="5">
        <v>37254</v>
      </c>
      <c r="I4" s="9">
        <v>3219716.8884000047</v>
      </c>
    </row>
    <row r="5" spans="3:9" x14ac:dyDescent="0.25">
      <c r="C5" s="3" t="s">
        <v>11</v>
      </c>
      <c r="D5" s="9">
        <v>1417740.1854000024</v>
      </c>
      <c r="F5" s="3" t="s">
        <v>11</v>
      </c>
      <c r="G5" s="5">
        <v>37073</v>
      </c>
      <c r="H5" s="5">
        <v>37163</v>
      </c>
      <c r="I5" s="9">
        <v>1417740.1854000024</v>
      </c>
    </row>
    <row r="6" spans="3:9" x14ac:dyDescent="0.25">
      <c r="C6" s="8" t="s">
        <v>72</v>
      </c>
      <c r="D6" s="9">
        <v>426285.57660000009</v>
      </c>
      <c r="F6" s="8" t="s">
        <v>72</v>
      </c>
      <c r="G6" s="5">
        <v>37073</v>
      </c>
      <c r="H6" s="5">
        <v>37100</v>
      </c>
      <c r="I6" s="9">
        <v>426285.57660000009</v>
      </c>
    </row>
    <row r="7" spans="3:9" x14ac:dyDescent="0.25">
      <c r="C7" s="8" t="s">
        <v>73</v>
      </c>
      <c r="D7" s="9">
        <v>448953.39300000021</v>
      </c>
      <c r="F7" s="8" t="s">
        <v>73</v>
      </c>
      <c r="G7" s="5">
        <v>37101</v>
      </c>
      <c r="H7" s="5">
        <v>37128</v>
      </c>
      <c r="I7" s="9">
        <v>448953.39300000021</v>
      </c>
    </row>
    <row r="8" spans="3:9" x14ac:dyDescent="0.25">
      <c r="C8" s="8" t="s">
        <v>74</v>
      </c>
      <c r="D8" s="9">
        <v>542501.21580000094</v>
      </c>
      <c r="F8" s="8" t="s">
        <v>74</v>
      </c>
      <c r="G8" s="5">
        <v>37129</v>
      </c>
      <c r="H8" s="5">
        <v>37163</v>
      </c>
      <c r="I8" s="9">
        <v>542501.21580000094</v>
      </c>
    </row>
    <row r="9" spans="3:9" x14ac:dyDescent="0.25">
      <c r="C9" s="3" t="s">
        <v>12</v>
      </c>
      <c r="D9" s="9">
        <v>1801976.7030000021</v>
      </c>
      <c r="F9" s="3" t="s">
        <v>12</v>
      </c>
      <c r="G9" s="5">
        <v>37164</v>
      </c>
      <c r="H9" s="5">
        <v>37254</v>
      </c>
      <c r="I9" s="9">
        <v>1801976.7030000021</v>
      </c>
    </row>
    <row r="10" spans="3:9" x14ac:dyDescent="0.25">
      <c r="C10" s="8" t="s">
        <v>69</v>
      </c>
      <c r="D10" s="9">
        <v>481475.1248000004</v>
      </c>
      <c r="F10" s="8" t="s">
        <v>69</v>
      </c>
      <c r="G10" s="5">
        <v>37164</v>
      </c>
      <c r="H10" s="5">
        <v>37191</v>
      </c>
      <c r="I10" s="9">
        <v>481475.1248000004</v>
      </c>
    </row>
    <row r="11" spans="3:9" x14ac:dyDescent="0.25">
      <c r="C11" s="8" t="s">
        <v>70</v>
      </c>
      <c r="D11" s="9">
        <v>516537.16220000049</v>
      </c>
      <c r="F11" s="8" t="s">
        <v>70</v>
      </c>
      <c r="G11" s="5">
        <v>37192</v>
      </c>
      <c r="H11" s="5">
        <v>37219</v>
      </c>
      <c r="I11" s="9">
        <v>516537.16220000049</v>
      </c>
    </row>
    <row r="12" spans="3:9" x14ac:dyDescent="0.25">
      <c r="C12" s="8" t="s">
        <v>71</v>
      </c>
      <c r="D12" s="9">
        <v>803964.41600000183</v>
      </c>
      <c r="F12" s="8" t="s">
        <v>71</v>
      </c>
      <c r="G12" s="5">
        <v>37220</v>
      </c>
      <c r="H12" s="5">
        <v>37254</v>
      </c>
      <c r="I12" s="9">
        <v>803964.41600000183</v>
      </c>
    </row>
    <row r="13" spans="3:9" x14ac:dyDescent="0.25">
      <c r="C13" s="2">
        <v>2002</v>
      </c>
      <c r="D13" s="9">
        <v>6526853.6654999098</v>
      </c>
      <c r="F13" s="2">
        <v>2002</v>
      </c>
      <c r="G13" s="5">
        <v>37255</v>
      </c>
      <c r="H13" s="5">
        <v>37618</v>
      </c>
      <c r="I13" s="9">
        <v>6526853.6654999098</v>
      </c>
    </row>
    <row r="14" spans="3:9" x14ac:dyDescent="0.25">
      <c r="C14" s="3" t="s">
        <v>13</v>
      </c>
      <c r="D14" s="9">
        <v>1824423.7012000021</v>
      </c>
      <c r="F14" s="3" t="s">
        <v>13</v>
      </c>
      <c r="G14" s="5">
        <v>37255</v>
      </c>
      <c r="H14" s="5">
        <v>37345</v>
      </c>
      <c r="I14" s="9">
        <v>1824423.7012000021</v>
      </c>
    </row>
    <row r="15" spans="3:9" x14ac:dyDescent="0.25">
      <c r="C15" s="8" t="s">
        <v>75</v>
      </c>
      <c r="D15" s="9">
        <v>552898.45940000075</v>
      </c>
      <c r="F15" s="8" t="s">
        <v>75</v>
      </c>
      <c r="G15" s="5">
        <v>37255</v>
      </c>
      <c r="H15" s="5">
        <v>37282</v>
      </c>
      <c r="I15" s="9">
        <v>552898.45940000075</v>
      </c>
    </row>
    <row r="16" spans="3:9" x14ac:dyDescent="0.25">
      <c r="C16" s="8" t="s">
        <v>76</v>
      </c>
      <c r="D16" s="9">
        <v>534462.79860000079</v>
      </c>
      <c r="F16" s="8" t="s">
        <v>76</v>
      </c>
      <c r="G16" s="5">
        <v>37283</v>
      </c>
      <c r="H16" s="5">
        <v>37310</v>
      </c>
      <c r="I16" s="9">
        <v>534462.79860000079</v>
      </c>
    </row>
    <row r="17" spans="3:9" x14ac:dyDescent="0.25">
      <c r="C17" s="8" t="s">
        <v>77</v>
      </c>
      <c r="D17" s="9">
        <v>737062.44320000138</v>
      </c>
      <c r="F17" s="8" t="s">
        <v>77</v>
      </c>
      <c r="G17" s="5">
        <v>37311</v>
      </c>
      <c r="H17" s="5">
        <v>37345</v>
      </c>
      <c r="I17" s="9">
        <v>737062.44320000138</v>
      </c>
    </row>
    <row r="18" spans="3:9" x14ac:dyDescent="0.25">
      <c r="C18" s="3" t="s">
        <v>14</v>
      </c>
      <c r="D18" s="9">
        <v>2009709.7660000012</v>
      </c>
      <c r="F18" s="3" t="s">
        <v>14</v>
      </c>
      <c r="G18" s="5">
        <v>37346</v>
      </c>
      <c r="H18" s="5">
        <v>37436</v>
      </c>
      <c r="I18" s="9">
        <v>2009709.7660000012</v>
      </c>
    </row>
    <row r="19" spans="3:9" x14ac:dyDescent="0.25">
      <c r="C19" s="8" t="s">
        <v>78</v>
      </c>
      <c r="D19" s="9">
        <v>582059.69580000057</v>
      </c>
      <c r="F19" s="8" t="s">
        <v>78</v>
      </c>
      <c r="G19" s="5">
        <v>37346</v>
      </c>
      <c r="H19" s="5">
        <v>37373</v>
      </c>
      <c r="I19" s="9">
        <v>582059.69580000057</v>
      </c>
    </row>
    <row r="20" spans="3:9" x14ac:dyDescent="0.25">
      <c r="C20" s="8" t="s">
        <v>79</v>
      </c>
      <c r="D20" s="9">
        <v>687715.99780000094</v>
      </c>
      <c r="F20" s="8" t="s">
        <v>79</v>
      </c>
      <c r="G20" s="5">
        <v>37374</v>
      </c>
      <c r="H20" s="5">
        <v>37401</v>
      </c>
      <c r="I20" s="9">
        <v>687715.99780000094</v>
      </c>
    </row>
    <row r="21" spans="3:9" x14ac:dyDescent="0.25">
      <c r="C21" s="8" t="s">
        <v>80</v>
      </c>
      <c r="D21" s="9">
        <v>739934.07240000134</v>
      </c>
      <c r="F21" s="8" t="s">
        <v>80</v>
      </c>
      <c r="G21" s="5">
        <v>37402</v>
      </c>
      <c r="H21" s="5">
        <v>37436</v>
      </c>
      <c r="I21" s="9">
        <v>739934.07240000134</v>
      </c>
    </row>
    <row r="22" spans="3:9" x14ac:dyDescent="0.25">
      <c r="C22" s="3" t="s">
        <v>11</v>
      </c>
      <c r="D22" s="9">
        <v>1388517.6459999979</v>
      </c>
      <c r="F22" s="3" t="s">
        <v>11</v>
      </c>
      <c r="G22" s="5">
        <v>37437</v>
      </c>
      <c r="H22" s="5">
        <v>37527</v>
      </c>
      <c r="I22" s="9">
        <v>1388517.6459999979</v>
      </c>
    </row>
    <row r="23" spans="3:9" x14ac:dyDescent="0.25">
      <c r="C23" s="8" t="s">
        <v>72</v>
      </c>
      <c r="D23" s="9">
        <v>459261.4841</v>
      </c>
      <c r="F23" s="8" t="s">
        <v>72</v>
      </c>
      <c r="G23" s="5">
        <v>37437</v>
      </c>
      <c r="H23" s="5">
        <v>37464</v>
      </c>
      <c r="I23" s="9">
        <v>459261.4841</v>
      </c>
    </row>
    <row r="24" spans="3:9" x14ac:dyDescent="0.25">
      <c r="C24" s="8" t="s">
        <v>73</v>
      </c>
      <c r="D24" s="9">
        <v>477370.10209999984</v>
      </c>
      <c r="F24" s="8" t="s">
        <v>73</v>
      </c>
      <c r="G24" s="5">
        <v>37465</v>
      </c>
      <c r="H24" s="5">
        <v>37492</v>
      </c>
      <c r="I24" s="9">
        <v>477370.10209999984</v>
      </c>
    </row>
    <row r="25" spans="3:9" x14ac:dyDescent="0.25">
      <c r="C25" s="8" t="s">
        <v>74</v>
      </c>
      <c r="D25" s="9">
        <v>451886.05979999993</v>
      </c>
      <c r="F25" s="8" t="s">
        <v>74</v>
      </c>
      <c r="G25" s="5">
        <v>37493</v>
      </c>
      <c r="H25" s="5">
        <v>37527</v>
      </c>
      <c r="I25" s="9">
        <v>451886.05979999993</v>
      </c>
    </row>
    <row r="26" spans="3:9" x14ac:dyDescent="0.25">
      <c r="C26" s="3" t="s">
        <v>12</v>
      </c>
      <c r="D26" s="9">
        <v>1304202.5522999966</v>
      </c>
      <c r="F26" s="3" t="s">
        <v>12</v>
      </c>
      <c r="G26" s="5">
        <v>37528</v>
      </c>
      <c r="H26" s="5">
        <v>37618</v>
      </c>
      <c r="I26" s="9">
        <v>1304202.5522999966</v>
      </c>
    </row>
    <row r="27" spans="3:9" x14ac:dyDescent="0.25">
      <c r="C27" s="8" t="s">
        <v>69</v>
      </c>
      <c r="D27" s="9">
        <v>383724.76340000029</v>
      </c>
      <c r="F27" s="8" t="s">
        <v>69</v>
      </c>
      <c r="G27" s="5">
        <v>37528</v>
      </c>
      <c r="H27" s="5">
        <v>37555</v>
      </c>
      <c r="I27" s="9">
        <v>383724.76340000029</v>
      </c>
    </row>
    <row r="28" spans="3:9" x14ac:dyDescent="0.25">
      <c r="C28" s="8" t="s">
        <v>70</v>
      </c>
      <c r="D28" s="9">
        <v>297904.82059999986</v>
      </c>
      <c r="F28" s="8" t="s">
        <v>70</v>
      </c>
      <c r="G28" s="5">
        <v>37556</v>
      </c>
      <c r="H28" s="5">
        <v>37583</v>
      </c>
      <c r="I28" s="9">
        <v>297904.82059999986</v>
      </c>
    </row>
    <row r="29" spans="3:9" x14ac:dyDescent="0.25">
      <c r="C29" s="8" t="s">
        <v>71</v>
      </c>
      <c r="D29" s="9">
        <v>622572.96829999995</v>
      </c>
      <c r="F29" s="8" t="s">
        <v>71</v>
      </c>
      <c r="G29" s="5">
        <v>37584</v>
      </c>
      <c r="H29" s="5">
        <v>37618</v>
      </c>
      <c r="I29" s="9">
        <v>622572.96829999995</v>
      </c>
    </row>
    <row r="30" spans="3:9" x14ac:dyDescent="0.25">
      <c r="C30" s="2">
        <v>2003</v>
      </c>
      <c r="D30" s="9">
        <v>9614218.2768006101</v>
      </c>
      <c r="F30" s="2">
        <v>2003</v>
      </c>
      <c r="G30" s="5">
        <v>37619</v>
      </c>
      <c r="H30" s="5">
        <v>37982</v>
      </c>
      <c r="I30" s="9">
        <v>9614218.2768006101</v>
      </c>
    </row>
    <row r="31" spans="3:9" x14ac:dyDescent="0.25">
      <c r="C31" s="3" t="s">
        <v>13</v>
      </c>
      <c r="D31" s="9">
        <v>1421936.9557999945</v>
      </c>
      <c r="F31" s="3" t="s">
        <v>13</v>
      </c>
      <c r="G31" s="5">
        <v>37619</v>
      </c>
      <c r="H31" s="5">
        <v>37709</v>
      </c>
      <c r="I31" s="9">
        <v>1421936.9557999945</v>
      </c>
    </row>
    <row r="32" spans="3:9" x14ac:dyDescent="0.25">
      <c r="C32" s="8" t="s">
        <v>75</v>
      </c>
      <c r="D32" s="9">
        <v>411801.97010000015</v>
      </c>
      <c r="F32" s="8" t="s">
        <v>75</v>
      </c>
      <c r="G32" s="5">
        <v>37619</v>
      </c>
      <c r="H32" s="5">
        <v>37646</v>
      </c>
      <c r="I32" s="9">
        <v>411801.97010000015</v>
      </c>
    </row>
    <row r="33" spans="3:9" x14ac:dyDescent="0.25">
      <c r="C33" s="8" t="s">
        <v>76</v>
      </c>
      <c r="D33" s="9">
        <v>485488.4210000005</v>
      </c>
      <c r="F33" s="8" t="s">
        <v>76</v>
      </c>
      <c r="G33" s="5">
        <v>37647</v>
      </c>
      <c r="H33" s="5">
        <v>37674</v>
      </c>
      <c r="I33" s="9">
        <v>485488.4210000005</v>
      </c>
    </row>
    <row r="34" spans="3:9" x14ac:dyDescent="0.25">
      <c r="C34" s="8" t="s">
        <v>77</v>
      </c>
      <c r="D34" s="9">
        <v>524646.56470000045</v>
      </c>
      <c r="F34" s="8" t="s">
        <v>77</v>
      </c>
      <c r="G34" s="5">
        <v>37675</v>
      </c>
      <c r="H34" s="5">
        <v>37709</v>
      </c>
      <c r="I34" s="9">
        <v>524646.56470000045</v>
      </c>
    </row>
    <row r="35" spans="3:9" x14ac:dyDescent="0.25">
      <c r="C35" s="3" t="s">
        <v>14</v>
      </c>
      <c r="D35" s="9">
        <v>1632944.2208999905</v>
      </c>
      <c r="F35" s="3" t="s">
        <v>14</v>
      </c>
      <c r="G35" s="5">
        <v>37710</v>
      </c>
      <c r="H35" s="5">
        <v>37800</v>
      </c>
      <c r="I35" s="9">
        <v>1632944.2208999905</v>
      </c>
    </row>
    <row r="36" spans="3:9" x14ac:dyDescent="0.25">
      <c r="C36" s="8" t="s">
        <v>78</v>
      </c>
      <c r="D36" s="9">
        <v>483894.34090000042</v>
      </c>
      <c r="F36" s="8" t="s">
        <v>78</v>
      </c>
      <c r="G36" s="5">
        <v>37710</v>
      </c>
      <c r="H36" s="5">
        <v>37737</v>
      </c>
      <c r="I36" s="9">
        <v>483894.34090000042</v>
      </c>
    </row>
    <row r="37" spans="3:9" x14ac:dyDescent="0.25">
      <c r="C37" s="8" t="s">
        <v>79</v>
      </c>
      <c r="D37" s="9">
        <v>488796.18040000042</v>
      </c>
      <c r="F37" s="8" t="s">
        <v>79</v>
      </c>
      <c r="G37" s="5">
        <v>37738</v>
      </c>
      <c r="H37" s="5">
        <v>37765</v>
      </c>
      <c r="I37" s="9">
        <v>488796.18040000042</v>
      </c>
    </row>
    <row r="38" spans="3:9" x14ac:dyDescent="0.25">
      <c r="C38" s="8" t="s">
        <v>80</v>
      </c>
      <c r="D38" s="9">
        <v>660253.69960000005</v>
      </c>
      <c r="F38" s="8" t="s">
        <v>80</v>
      </c>
      <c r="G38" s="5">
        <v>37766</v>
      </c>
      <c r="H38" s="5">
        <v>37800</v>
      </c>
      <c r="I38" s="9">
        <v>660253.69960000005</v>
      </c>
    </row>
    <row r="39" spans="3:9" x14ac:dyDescent="0.25">
      <c r="C39" s="3" t="s">
        <v>11</v>
      </c>
      <c r="D39" s="9">
        <v>2701762.8801003741</v>
      </c>
      <c r="F39" s="3" t="s">
        <v>11</v>
      </c>
      <c r="G39" s="5">
        <v>37801</v>
      </c>
      <c r="H39" s="5">
        <v>37891</v>
      </c>
      <c r="I39" s="9">
        <v>2701762.8801003741</v>
      </c>
    </row>
    <row r="40" spans="3:9" x14ac:dyDescent="0.25">
      <c r="C40" s="8" t="s">
        <v>72</v>
      </c>
      <c r="D40" s="9">
        <v>777370.64009999181</v>
      </c>
      <c r="F40" s="8" t="s">
        <v>72</v>
      </c>
      <c r="G40" s="5">
        <v>37801</v>
      </c>
      <c r="H40" s="5">
        <v>37828</v>
      </c>
      <c r="I40" s="9">
        <v>777370.64009999181</v>
      </c>
    </row>
    <row r="41" spans="3:9" x14ac:dyDescent="0.25">
      <c r="C41" s="8" t="s">
        <v>73</v>
      </c>
      <c r="D41" s="9">
        <v>747269.76999998267</v>
      </c>
      <c r="F41" s="8" t="s">
        <v>73</v>
      </c>
      <c r="G41" s="5">
        <v>37829</v>
      </c>
      <c r="H41" s="5">
        <v>37856</v>
      </c>
      <c r="I41" s="9">
        <v>747269.76999998267</v>
      </c>
    </row>
    <row r="42" spans="3:9" x14ac:dyDescent="0.25">
      <c r="C42" s="8" t="s">
        <v>74</v>
      </c>
      <c r="D42" s="9">
        <v>1177122.4699999723</v>
      </c>
      <c r="F42" s="8" t="s">
        <v>74</v>
      </c>
      <c r="G42" s="5">
        <v>37857</v>
      </c>
      <c r="H42" s="5">
        <v>37891</v>
      </c>
      <c r="I42" s="9">
        <v>1177122.4699999723</v>
      </c>
    </row>
    <row r="43" spans="3:9" x14ac:dyDescent="0.25">
      <c r="C43" s="3" t="s">
        <v>12</v>
      </c>
      <c r="D43" s="9">
        <v>3857574.2200008412</v>
      </c>
      <c r="F43" s="3" t="s">
        <v>12</v>
      </c>
      <c r="G43" s="5">
        <v>37892</v>
      </c>
      <c r="H43" s="5">
        <v>37982</v>
      </c>
      <c r="I43" s="9">
        <v>3857574.2200008412</v>
      </c>
    </row>
    <row r="44" spans="3:9" x14ac:dyDescent="0.25">
      <c r="C44" s="8" t="s">
        <v>69</v>
      </c>
      <c r="D44" s="9">
        <v>943910.96999997576</v>
      </c>
      <c r="F44" s="8" t="s">
        <v>69</v>
      </c>
      <c r="G44" s="5">
        <v>37892</v>
      </c>
      <c r="H44" s="5">
        <v>37919</v>
      </c>
      <c r="I44" s="9">
        <v>943910.96999997576</v>
      </c>
    </row>
    <row r="45" spans="3:9" x14ac:dyDescent="0.25">
      <c r="C45" s="8" t="s">
        <v>70</v>
      </c>
      <c r="D45" s="9">
        <v>1048462.3399999745</v>
      </c>
      <c r="F45" s="8" t="s">
        <v>70</v>
      </c>
      <c r="G45" s="5">
        <v>37920</v>
      </c>
      <c r="H45" s="5">
        <v>37947</v>
      </c>
      <c r="I45" s="9">
        <v>1048462.3399999745</v>
      </c>
    </row>
    <row r="46" spans="3:9" x14ac:dyDescent="0.25">
      <c r="C46" s="8" t="s">
        <v>71</v>
      </c>
      <c r="D46" s="9">
        <v>1865200.9099999811</v>
      </c>
      <c r="F46" s="8" t="s">
        <v>71</v>
      </c>
      <c r="G46" s="5">
        <v>37948</v>
      </c>
      <c r="H46" s="5">
        <v>37982</v>
      </c>
      <c r="I46" s="9">
        <v>1865200.9099999811</v>
      </c>
    </row>
    <row r="47" spans="3:9" x14ac:dyDescent="0.25">
      <c r="C47" s="2">
        <v>2004</v>
      </c>
      <c r="D47" s="9">
        <v>9997888.3900008239</v>
      </c>
      <c r="F47" s="2">
        <v>2004</v>
      </c>
      <c r="G47" s="5">
        <v>37983</v>
      </c>
      <c r="H47" s="5">
        <v>38346</v>
      </c>
      <c r="I47" s="9">
        <v>9997888.3900008239</v>
      </c>
    </row>
    <row r="48" spans="3:9" x14ac:dyDescent="0.25">
      <c r="C48" s="3" t="s">
        <v>13</v>
      </c>
      <c r="D48" s="9">
        <v>4328054.5800011922</v>
      </c>
      <c r="F48" s="3" t="s">
        <v>13</v>
      </c>
      <c r="G48" s="5">
        <v>37983</v>
      </c>
      <c r="H48" s="5">
        <v>38073</v>
      </c>
      <c r="I48" s="9">
        <v>4328054.5800011922</v>
      </c>
    </row>
    <row r="49" spans="3:9" x14ac:dyDescent="0.25">
      <c r="C49" s="8" t="s">
        <v>75</v>
      </c>
      <c r="D49" s="9">
        <v>1261841.3699999752</v>
      </c>
      <c r="F49" s="8" t="s">
        <v>75</v>
      </c>
      <c r="G49" s="5">
        <v>37983</v>
      </c>
      <c r="H49" s="5">
        <v>38010</v>
      </c>
      <c r="I49" s="9">
        <v>1261841.3699999752</v>
      </c>
    </row>
    <row r="50" spans="3:9" x14ac:dyDescent="0.25">
      <c r="C50" s="8" t="s">
        <v>76</v>
      </c>
      <c r="D50" s="9">
        <v>1402318.2199999779</v>
      </c>
      <c r="F50" s="8" t="s">
        <v>76</v>
      </c>
      <c r="G50" s="5">
        <v>38011</v>
      </c>
      <c r="H50" s="5">
        <v>38038</v>
      </c>
      <c r="I50" s="9">
        <v>1402318.2199999779</v>
      </c>
    </row>
    <row r="51" spans="3:9" x14ac:dyDescent="0.25">
      <c r="C51" s="8" t="s">
        <v>77</v>
      </c>
      <c r="D51" s="9">
        <v>1663894.989999979</v>
      </c>
      <c r="F51" s="8" t="s">
        <v>77</v>
      </c>
      <c r="G51" s="5">
        <v>38039</v>
      </c>
      <c r="H51" s="5">
        <v>38073</v>
      </c>
      <c r="I51" s="9">
        <v>1663894.989999979</v>
      </c>
    </row>
    <row r="52" spans="3:9" x14ac:dyDescent="0.25">
      <c r="C52" s="3" t="s">
        <v>14</v>
      </c>
      <c r="D52" s="9">
        <v>5372670.7000014829</v>
      </c>
      <c r="F52" s="3" t="s">
        <v>14</v>
      </c>
      <c r="G52" s="5">
        <v>38074</v>
      </c>
      <c r="H52" s="5">
        <v>38164</v>
      </c>
      <c r="I52" s="9">
        <v>5372670.7000014829</v>
      </c>
    </row>
    <row r="53" spans="3:9" x14ac:dyDescent="0.25">
      <c r="C53" s="8" t="s">
        <v>78</v>
      </c>
      <c r="D53" s="9">
        <v>1427844.3399999796</v>
      </c>
      <c r="F53" s="8" t="s">
        <v>78</v>
      </c>
      <c r="G53" s="5">
        <v>38074</v>
      </c>
      <c r="H53" s="5">
        <v>38101</v>
      </c>
      <c r="I53" s="9">
        <v>1427844.3399999796</v>
      </c>
    </row>
    <row r="54" spans="3:9" x14ac:dyDescent="0.25">
      <c r="C54" s="8" t="s">
        <v>79</v>
      </c>
      <c r="D54" s="9">
        <v>1703941.5999999812</v>
      </c>
      <c r="F54" s="8" t="s">
        <v>79</v>
      </c>
      <c r="G54" s="5">
        <v>38102</v>
      </c>
      <c r="H54" s="5">
        <v>38129</v>
      </c>
      <c r="I54" s="9">
        <v>1703941.5999999812</v>
      </c>
    </row>
    <row r="55" spans="3:9" x14ac:dyDescent="0.25">
      <c r="C55" s="8" t="s">
        <v>80</v>
      </c>
      <c r="D55" s="9">
        <v>2240884.7600000524</v>
      </c>
      <c r="F55" s="8" t="s">
        <v>80</v>
      </c>
      <c r="G55" s="5">
        <v>38130</v>
      </c>
      <c r="H55" s="5">
        <v>38164</v>
      </c>
      <c r="I55" s="9">
        <v>2240884.7600000524</v>
      </c>
    </row>
    <row r="56" spans="3:9" x14ac:dyDescent="0.25">
      <c r="C56" s="3" t="s">
        <v>11</v>
      </c>
      <c r="D56" s="9">
        <v>297163.10999999405</v>
      </c>
      <c r="F56" s="3" t="s">
        <v>11</v>
      </c>
      <c r="G56" s="5">
        <v>38165</v>
      </c>
      <c r="H56" s="5">
        <v>38255</v>
      </c>
      <c r="I56" s="9">
        <v>297163.10999999405</v>
      </c>
    </row>
    <row r="57" spans="3:9" x14ac:dyDescent="0.25">
      <c r="C57" s="8" t="s">
        <v>72</v>
      </c>
      <c r="D57" s="9">
        <v>284774.6599999959</v>
      </c>
      <c r="F57" s="8" t="s">
        <v>72</v>
      </c>
      <c r="G57" s="5">
        <v>38165</v>
      </c>
      <c r="H57" s="5">
        <v>38192</v>
      </c>
      <c r="I57" s="9">
        <v>284774.6599999959</v>
      </c>
    </row>
    <row r="58" spans="3:9" x14ac:dyDescent="0.25">
      <c r="C58" s="8" t="s">
        <v>73</v>
      </c>
      <c r="D58" s="9">
        <v>12388.449999999943</v>
      </c>
      <c r="F58" s="8" t="s">
        <v>73</v>
      </c>
      <c r="G58" s="5">
        <v>38193</v>
      </c>
      <c r="H58" s="5">
        <v>38220</v>
      </c>
      <c r="I58" s="9">
        <v>12388.449999999943</v>
      </c>
    </row>
    <row r="59" spans="3:9" x14ac:dyDescent="0.25">
      <c r="C59" s="2" t="s">
        <v>0</v>
      </c>
      <c r="D59" s="9">
        <v>29358677.220699944</v>
      </c>
      <c r="F59" s="8" t="s">
        <v>74</v>
      </c>
      <c r="G59" s="5">
        <v>38221</v>
      </c>
      <c r="H59" s="5">
        <v>38255</v>
      </c>
      <c r="I59" s="9"/>
    </row>
    <row r="60" spans="3:9" x14ac:dyDescent="0.25">
      <c r="F60" s="3" t="s">
        <v>12</v>
      </c>
      <c r="G60" s="5">
        <v>38256</v>
      </c>
      <c r="H60" s="5">
        <v>38346</v>
      </c>
      <c r="I60" s="9"/>
    </row>
    <row r="61" spans="3:9" x14ac:dyDescent="0.25">
      <c r="F61" s="8" t="s">
        <v>69</v>
      </c>
      <c r="G61" s="5">
        <v>38256</v>
      </c>
      <c r="H61" s="5">
        <v>38283</v>
      </c>
      <c r="I61" s="9"/>
    </row>
    <row r="62" spans="3:9" x14ac:dyDescent="0.25">
      <c r="F62" s="8" t="s">
        <v>70</v>
      </c>
      <c r="G62" s="5">
        <v>38284</v>
      </c>
      <c r="H62" s="5">
        <v>38311</v>
      </c>
      <c r="I62" s="9"/>
    </row>
    <row r="63" spans="3:9" x14ac:dyDescent="0.25">
      <c r="F63" s="8" t="s">
        <v>71</v>
      </c>
      <c r="G63" s="5">
        <v>38312</v>
      </c>
      <c r="H63" s="5">
        <v>38346</v>
      </c>
      <c r="I63" s="9"/>
    </row>
    <row r="64" spans="3:9" x14ac:dyDescent="0.25">
      <c r="F64" s="2" t="s">
        <v>0</v>
      </c>
      <c r="G64" s="5">
        <v>37073</v>
      </c>
      <c r="H64" s="5">
        <v>38346</v>
      </c>
      <c r="I64" s="9">
        <v>29358677.220699944</v>
      </c>
    </row>
  </sheetData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K63"/>
  <sheetViews>
    <sheetView workbookViewId="0">
      <pane ySplit="3" topLeftCell="A30" activePane="bottomLeft" state="frozen"/>
      <selection pane="bottomLeft" activeCell="M49" sqref="M49"/>
    </sheetView>
  </sheetViews>
  <sheetFormatPr defaultRowHeight="15" x14ac:dyDescent="0.25"/>
  <cols>
    <col min="1" max="1" width="2.140625" customWidth="1"/>
    <col min="2" max="2" width="20" bestFit="1" customWidth="1"/>
    <col min="3" max="3" width="15.28515625" customWidth="1"/>
    <col min="4" max="4" width="14.42578125" customWidth="1"/>
    <col min="5" max="5" width="13.7109375" customWidth="1"/>
    <col min="6" max="6" width="10.42578125" bestFit="1" customWidth="1"/>
    <col min="8" max="8" width="20" bestFit="1" customWidth="1"/>
    <col min="9" max="9" width="13.7109375" customWidth="1"/>
    <col min="10" max="10" width="10.42578125" bestFit="1" customWidth="1"/>
    <col min="11" max="11" width="21.5703125" bestFit="1" customWidth="1"/>
  </cols>
  <sheetData>
    <row r="3" spans="2:11" x14ac:dyDescent="0.25">
      <c r="B3" s="1" t="s">
        <v>81</v>
      </c>
      <c r="C3" t="s">
        <v>84</v>
      </c>
      <c r="D3" t="s">
        <v>85</v>
      </c>
      <c r="E3" t="s">
        <v>83</v>
      </c>
      <c r="F3" t="s">
        <v>68</v>
      </c>
      <c r="H3" s="1" t="s">
        <v>81</v>
      </c>
      <c r="I3" t="s">
        <v>83</v>
      </c>
      <c r="J3" t="s">
        <v>68</v>
      </c>
      <c r="K3" t="s">
        <v>15</v>
      </c>
    </row>
    <row r="4" spans="2:11" x14ac:dyDescent="0.25">
      <c r="B4" s="2">
        <v>2001</v>
      </c>
      <c r="C4" s="5">
        <v>37073</v>
      </c>
      <c r="D4" s="5">
        <v>37254</v>
      </c>
      <c r="E4" s="10">
        <v>182</v>
      </c>
      <c r="F4" s="9">
        <v>3219716.8884000047</v>
      </c>
      <c r="H4" s="2">
        <v>2001</v>
      </c>
      <c r="I4" s="10">
        <v>182</v>
      </c>
      <c r="J4" s="9">
        <v>3219716.8884000047</v>
      </c>
      <c r="K4" s="9">
        <v>17690.752134065959</v>
      </c>
    </row>
    <row r="5" spans="2:11" x14ac:dyDescent="0.25">
      <c r="B5" s="3" t="s">
        <v>11</v>
      </c>
      <c r="C5" s="5">
        <v>37073</v>
      </c>
      <c r="D5" s="5">
        <v>37163</v>
      </c>
      <c r="E5" s="10">
        <v>91</v>
      </c>
      <c r="F5" s="9">
        <v>1417740.1854000024</v>
      </c>
      <c r="H5" s="3" t="s">
        <v>11</v>
      </c>
      <c r="I5" s="10">
        <v>91</v>
      </c>
      <c r="J5" s="9">
        <v>1417740.1854000024</v>
      </c>
      <c r="K5" s="9">
        <v>15579.562476923104</v>
      </c>
    </row>
    <row r="6" spans="2:11" x14ac:dyDescent="0.25">
      <c r="B6" s="8" t="s">
        <v>72</v>
      </c>
      <c r="C6" s="5">
        <v>37073</v>
      </c>
      <c r="D6" s="5">
        <v>37100</v>
      </c>
      <c r="E6" s="10">
        <v>28</v>
      </c>
      <c r="F6" s="9">
        <v>426285.57660000009</v>
      </c>
      <c r="H6" s="8" t="s">
        <v>72</v>
      </c>
      <c r="I6" s="10">
        <v>28</v>
      </c>
      <c r="J6" s="9">
        <v>426285.57660000009</v>
      </c>
      <c r="K6" s="9">
        <v>15224.484878571431</v>
      </c>
    </row>
    <row r="7" spans="2:11" x14ac:dyDescent="0.25">
      <c r="B7" s="8" t="s">
        <v>73</v>
      </c>
      <c r="C7" s="5">
        <v>37101</v>
      </c>
      <c r="D7" s="5">
        <v>37128</v>
      </c>
      <c r="E7" s="10">
        <v>28</v>
      </c>
      <c r="F7" s="9">
        <v>448953.39300000021</v>
      </c>
      <c r="H7" s="8" t="s">
        <v>73</v>
      </c>
      <c r="I7" s="10">
        <v>28</v>
      </c>
      <c r="J7" s="9">
        <v>448953.39300000021</v>
      </c>
      <c r="K7" s="9">
        <v>16034.049750000007</v>
      </c>
    </row>
    <row r="8" spans="2:11" x14ac:dyDescent="0.25">
      <c r="B8" s="8" t="s">
        <v>74</v>
      </c>
      <c r="C8" s="5">
        <v>37129</v>
      </c>
      <c r="D8" s="5">
        <v>37163</v>
      </c>
      <c r="E8" s="10">
        <v>35</v>
      </c>
      <c r="F8" s="9">
        <v>542501.21580000094</v>
      </c>
      <c r="H8" s="8" t="s">
        <v>74</v>
      </c>
      <c r="I8" s="10">
        <v>35</v>
      </c>
      <c r="J8" s="9">
        <v>542501.21580000094</v>
      </c>
      <c r="K8" s="9">
        <v>15500.034737142883</v>
      </c>
    </row>
    <row r="9" spans="2:11" x14ac:dyDescent="0.25">
      <c r="B9" s="3" t="s">
        <v>12</v>
      </c>
      <c r="C9" s="5">
        <v>37164</v>
      </c>
      <c r="D9" s="5">
        <v>37254</v>
      </c>
      <c r="E9" s="10">
        <v>91</v>
      </c>
      <c r="F9" s="9">
        <v>1801976.7030000021</v>
      </c>
      <c r="H9" s="3" t="s">
        <v>12</v>
      </c>
      <c r="I9" s="10">
        <v>91</v>
      </c>
      <c r="J9" s="9">
        <v>1801976.7030000021</v>
      </c>
      <c r="K9" s="9">
        <v>19801.941791208814</v>
      </c>
    </row>
    <row r="10" spans="2:11" x14ac:dyDescent="0.25">
      <c r="B10" s="8" t="s">
        <v>69</v>
      </c>
      <c r="C10" s="5">
        <v>37164</v>
      </c>
      <c r="D10" s="5">
        <v>37191</v>
      </c>
      <c r="E10" s="10">
        <v>28</v>
      </c>
      <c r="F10" s="9">
        <v>481475.1248000004</v>
      </c>
      <c r="H10" s="8" t="s">
        <v>69</v>
      </c>
      <c r="I10" s="10">
        <v>28</v>
      </c>
      <c r="J10" s="9">
        <v>481475.1248000004</v>
      </c>
      <c r="K10" s="9">
        <v>17195.540171428587</v>
      </c>
    </row>
    <row r="11" spans="2:11" x14ac:dyDescent="0.25">
      <c r="B11" s="8" t="s">
        <v>70</v>
      </c>
      <c r="C11" s="5">
        <v>37192</v>
      </c>
      <c r="D11" s="5">
        <v>37219</v>
      </c>
      <c r="E11" s="10">
        <v>28</v>
      </c>
      <c r="F11" s="9">
        <v>516537.16220000049</v>
      </c>
      <c r="H11" s="8" t="s">
        <v>70</v>
      </c>
      <c r="I11" s="10">
        <v>28</v>
      </c>
      <c r="J11" s="9">
        <v>516537.16220000049</v>
      </c>
      <c r="K11" s="9">
        <v>18447.755792857159</v>
      </c>
    </row>
    <row r="12" spans="2:11" x14ac:dyDescent="0.25">
      <c r="B12" s="8" t="s">
        <v>71</v>
      </c>
      <c r="C12" s="5">
        <v>37220</v>
      </c>
      <c r="D12" s="5">
        <v>37254</v>
      </c>
      <c r="E12" s="10">
        <v>35</v>
      </c>
      <c r="F12" s="9">
        <v>803964.41600000183</v>
      </c>
      <c r="H12" s="8" t="s">
        <v>71</v>
      </c>
      <c r="I12" s="10">
        <v>35</v>
      </c>
      <c r="J12" s="9">
        <v>803964.41600000183</v>
      </c>
      <c r="K12" s="9">
        <v>22970.411885714337</v>
      </c>
    </row>
    <row r="13" spans="2:11" x14ac:dyDescent="0.25">
      <c r="B13" s="2">
        <v>2002</v>
      </c>
      <c r="C13" s="5">
        <v>37255</v>
      </c>
      <c r="D13" s="5">
        <v>37618</v>
      </c>
      <c r="E13" s="10">
        <v>364</v>
      </c>
      <c r="F13" s="9">
        <v>6526853.6654999098</v>
      </c>
      <c r="H13" s="2">
        <v>2002</v>
      </c>
      <c r="I13" s="10">
        <v>364</v>
      </c>
      <c r="J13" s="9">
        <v>6526853.6654999098</v>
      </c>
      <c r="K13" s="9">
        <v>17930.916663461292</v>
      </c>
    </row>
    <row r="14" spans="2:11" x14ac:dyDescent="0.25">
      <c r="B14" s="3" t="s">
        <v>13</v>
      </c>
      <c r="C14" s="5">
        <v>37255</v>
      </c>
      <c r="D14" s="5">
        <v>37345</v>
      </c>
      <c r="E14" s="10">
        <v>91</v>
      </c>
      <c r="F14" s="9">
        <v>1824423.7012000021</v>
      </c>
      <c r="H14" s="3" t="s">
        <v>13</v>
      </c>
      <c r="I14" s="10">
        <v>91</v>
      </c>
      <c r="J14" s="9">
        <v>1824423.7012000021</v>
      </c>
      <c r="K14" s="9">
        <v>20048.612101098923</v>
      </c>
    </row>
    <row r="15" spans="2:11" x14ac:dyDescent="0.25">
      <c r="B15" s="8" t="s">
        <v>75</v>
      </c>
      <c r="C15" s="5">
        <v>37255</v>
      </c>
      <c r="D15" s="5">
        <v>37282</v>
      </c>
      <c r="E15" s="10">
        <v>28</v>
      </c>
      <c r="F15" s="9">
        <v>552898.45940000075</v>
      </c>
      <c r="H15" s="8" t="s">
        <v>75</v>
      </c>
      <c r="I15" s="10">
        <v>28</v>
      </c>
      <c r="J15" s="9">
        <v>552898.45940000075</v>
      </c>
      <c r="K15" s="9">
        <v>19746.373550000026</v>
      </c>
    </row>
    <row r="16" spans="2:11" x14ac:dyDescent="0.25">
      <c r="B16" s="8" t="s">
        <v>76</v>
      </c>
      <c r="C16" s="5">
        <v>37283</v>
      </c>
      <c r="D16" s="5">
        <v>37310</v>
      </c>
      <c r="E16" s="10">
        <v>28</v>
      </c>
      <c r="F16" s="9">
        <v>534462.79860000079</v>
      </c>
      <c r="H16" s="8" t="s">
        <v>76</v>
      </c>
      <c r="I16" s="10">
        <v>28</v>
      </c>
      <c r="J16" s="9">
        <v>534462.79860000079</v>
      </c>
      <c r="K16" s="9">
        <v>19087.95709285717</v>
      </c>
    </row>
    <row r="17" spans="2:11" x14ac:dyDescent="0.25">
      <c r="B17" s="8" t="s">
        <v>77</v>
      </c>
      <c r="C17" s="5">
        <v>37311</v>
      </c>
      <c r="D17" s="5">
        <v>37345</v>
      </c>
      <c r="E17" s="10">
        <v>35</v>
      </c>
      <c r="F17" s="9">
        <v>737062.44320000138</v>
      </c>
      <c r="H17" s="8" t="s">
        <v>77</v>
      </c>
      <c r="I17" s="10">
        <v>35</v>
      </c>
      <c r="J17" s="9">
        <v>737062.44320000138</v>
      </c>
      <c r="K17" s="9">
        <v>21058.926948571469</v>
      </c>
    </row>
    <row r="18" spans="2:11" x14ac:dyDescent="0.25">
      <c r="B18" s="3" t="s">
        <v>14</v>
      </c>
      <c r="C18" s="5">
        <v>37346</v>
      </c>
      <c r="D18" s="5">
        <v>37436</v>
      </c>
      <c r="E18" s="10">
        <v>91</v>
      </c>
      <c r="F18" s="9">
        <v>2009709.7660000012</v>
      </c>
      <c r="H18" s="3" t="s">
        <v>14</v>
      </c>
      <c r="I18" s="10">
        <v>91</v>
      </c>
      <c r="J18" s="9">
        <v>2009709.7660000012</v>
      </c>
      <c r="K18" s="9">
        <v>22084.722703296717</v>
      </c>
    </row>
    <row r="19" spans="2:11" x14ac:dyDescent="0.25">
      <c r="B19" s="8" t="s">
        <v>78</v>
      </c>
      <c r="C19" s="5">
        <v>37346</v>
      </c>
      <c r="D19" s="5">
        <v>37373</v>
      </c>
      <c r="E19" s="10">
        <v>28</v>
      </c>
      <c r="F19" s="9">
        <v>582059.69580000057</v>
      </c>
      <c r="H19" s="8" t="s">
        <v>78</v>
      </c>
      <c r="I19" s="10">
        <v>28</v>
      </c>
      <c r="J19" s="9">
        <v>582059.69580000057</v>
      </c>
      <c r="K19" s="9">
        <v>20787.846278571447</v>
      </c>
    </row>
    <row r="20" spans="2:11" x14ac:dyDescent="0.25">
      <c r="B20" s="8" t="s">
        <v>79</v>
      </c>
      <c r="C20" s="5">
        <v>37374</v>
      </c>
      <c r="D20" s="5">
        <v>37401</v>
      </c>
      <c r="E20" s="10">
        <v>28</v>
      </c>
      <c r="F20" s="9">
        <v>687715.99780000094</v>
      </c>
      <c r="H20" s="8" t="s">
        <v>79</v>
      </c>
      <c r="I20" s="10">
        <v>28</v>
      </c>
      <c r="J20" s="9">
        <v>687715.99780000094</v>
      </c>
      <c r="K20" s="9">
        <v>24561.285635714321</v>
      </c>
    </row>
    <row r="21" spans="2:11" x14ac:dyDescent="0.25">
      <c r="B21" s="8" t="s">
        <v>80</v>
      </c>
      <c r="C21" s="5">
        <v>37402</v>
      </c>
      <c r="D21" s="5">
        <v>37436</v>
      </c>
      <c r="E21" s="10">
        <v>35</v>
      </c>
      <c r="F21" s="9">
        <v>739934.07240000134</v>
      </c>
      <c r="H21" s="8" t="s">
        <v>80</v>
      </c>
      <c r="I21" s="10">
        <v>35</v>
      </c>
      <c r="J21" s="9">
        <v>739934.07240000134</v>
      </c>
      <c r="K21" s="9">
        <v>21140.973497142895</v>
      </c>
    </row>
    <row r="22" spans="2:11" x14ac:dyDescent="0.25">
      <c r="B22" s="3" t="s">
        <v>11</v>
      </c>
      <c r="C22" s="5">
        <v>37437</v>
      </c>
      <c r="D22" s="5">
        <v>37527</v>
      </c>
      <c r="E22" s="10">
        <v>91</v>
      </c>
      <c r="F22" s="9">
        <v>1388517.6459999979</v>
      </c>
      <c r="H22" s="3" t="s">
        <v>11</v>
      </c>
      <c r="I22" s="10">
        <v>91</v>
      </c>
      <c r="J22" s="9">
        <v>1388517.6459999979</v>
      </c>
      <c r="K22" s="9">
        <v>15258.435670329647</v>
      </c>
    </row>
    <row r="23" spans="2:11" x14ac:dyDescent="0.25">
      <c r="B23" s="8" t="s">
        <v>72</v>
      </c>
      <c r="C23" s="5">
        <v>37437</v>
      </c>
      <c r="D23" s="5">
        <v>37464</v>
      </c>
      <c r="E23" s="10">
        <v>28</v>
      </c>
      <c r="F23" s="9">
        <v>459261.4841</v>
      </c>
      <c r="H23" s="8" t="s">
        <v>72</v>
      </c>
      <c r="I23" s="10">
        <v>28</v>
      </c>
      <c r="J23" s="9">
        <v>459261.4841</v>
      </c>
      <c r="K23" s="9">
        <v>16402.195860714284</v>
      </c>
    </row>
    <row r="24" spans="2:11" x14ac:dyDescent="0.25">
      <c r="B24" s="8" t="s">
        <v>73</v>
      </c>
      <c r="C24" s="5">
        <v>37465</v>
      </c>
      <c r="D24" s="5">
        <v>37492</v>
      </c>
      <c r="E24" s="10">
        <v>28</v>
      </c>
      <c r="F24" s="9">
        <v>477370.10209999984</v>
      </c>
      <c r="H24" s="8" t="s">
        <v>73</v>
      </c>
      <c r="I24" s="10">
        <v>28</v>
      </c>
      <c r="J24" s="9">
        <v>477370.10209999984</v>
      </c>
      <c r="K24" s="9">
        <v>17048.932217857138</v>
      </c>
    </row>
    <row r="25" spans="2:11" x14ac:dyDescent="0.25">
      <c r="B25" s="8" t="s">
        <v>74</v>
      </c>
      <c r="C25" s="5">
        <v>37493</v>
      </c>
      <c r="D25" s="5">
        <v>37527</v>
      </c>
      <c r="E25" s="10">
        <v>35</v>
      </c>
      <c r="F25" s="9">
        <v>451886.05979999993</v>
      </c>
      <c r="H25" s="8" t="s">
        <v>74</v>
      </c>
      <c r="I25" s="10">
        <v>35</v>
      </c>
      <c r="J25" s="9">
        <v>451886.05979999993</v>
      </c>
      <c r="K25" s="9">
        <v>12911.030279999997</v>
      </c>
    </row>
    <row r="26" spans="2:11" x14ac:dyDescent="0.25">
      <c r="B26" s="3" t="s">
        <v>12</v>
      </c>
      <c r="C26" s="5">
        <v>37528</v>
      </c>
      <c r="D26" s="5">
        <v>37618</v>
      </c>
      <c r="E26" s="10">
        <v>91</v>
      </c>
      <c r="F26" s="9">
        <v>1304202.5522999966</v>
      </c>
      <c r="H26" s="3" t="s">
        <v>12</v>
      </c>
      <c r="I26" s="10">
        <v>91</v>
      </c>
      <c r="J26" s="9">
        <v>1304202.5522999966</v>
      </c>
      <c r="K26" s="9">
        <v>14331.896179120842</v>
      </c>
    </row>
    <row r="27" spans="2:11" x14ac:dyDescent="0.25">
      <c r="B27" s="8" t="s">
        <v>69</v>
      </c>
      <c r="C27" s="5">
        <v>37528</v>
      </c>
      <c r="D27" s="5">
        <v>37555</v>
      </c>
      <c r="E27" s="10">
        <v>28</v>
      </c>
      <c r="F27" s="9">
        <v>383724.76340000029</v>
      </c>
      <c r="H27" s="8" t="s">
        <v>69</v>
      </c>
      <c r="I27" s="10">
        <v>28</v>
      </c>
      <c r="J27" s="9">
        <v>383724.76340000029</v>
      </c>
      <c r="K27" s="9">
        <v>13704.455835714296</v>
      </c>
    </row>
    <row r="28" spans="2:11" x14ac:dyDescent="0.25">
      <c r="B28" s="8" t="s">
        <v>70</v>
      </c>
      <c r="C28" s="5">
        <v>37556</v>
      </c>
      <c r="D28" s="5">
        <v>37583</v>
      </c>
      <c r="E28" s="10">
        <v>28</v>
      </c>
      <c r="F28" s="9">
        <v>297904.82059999986</v>
      </c>
      <c r="H28" s="8" t="s">
        <v>70</v>
      </c>
      <c r="I28" s="10">
        <v>28</v>
      </c>
      <c r="J28" s="9">
        <v>297904.82059999986</v>
      </c>
      <c r="K28" s="9">
        <v>10639.457878571424</v>
      </c>
    </row>
    <row r="29" spans="2:11" x14ac:dyDescent="0.25">
      <c r="B29" s="8" t="s">
        <v>71</v>
      </c>
      <c r="C29" s="5">
        <v>37584</v>
      </c>
      <c r="D29" s="5">
        <v>37618</v>
      </c>
      <c r="E29" s="10">
        <v>35</v>
      </c>
      <c r="F29" s="9">
        <v>622572.96829999995</v>
      </c>
      <c r="H29" s="8" t="s">
        <v>71</v>
      </c>
      <c r="I29" s="10">
        <v>35</v>
      </c>
      <c r="J29" s="9">
        <v>622572.96829999995</v>
      </c>
      <c r="K29" s="9">
        <v>17787.799094285714</v>
      </c>
    </row>
    <row r="30" spans="2:11" x14ac:dyDescent="0.25">
      <c r="B30" s="2">
        <v>2003</v>
      </c>
      <c r="C30" s="5">
        <v>37619</v>
      </c>
      <c r="D30" s="5">
        <v>37982</v>
      </c>
      <c r="E30" s="10">
        <v>364</v>
      </c>
      <c r="F30" s="9">
        <v>9614218.2768006101</v>
      </c>
      <c r="H30" s="2">
        <v>2003</v>
      </c>
      <c r="I30" s="10">
        <v>364</v>
      </c>
      <c r="J30" s="9">
        <v>9614218.2768006101</v>
      </c>
      <c r="K30" s="9">
        <v>26412.687573628049</v>
      </c>
    </row>
    <row r="31" spans="2:11" x14ac:dyDescent="0.25">
      <c r="B31" s="3" t="s">
        <v>13</v>
      </c>
      <c r="C31" s="5">
        <v>37619</v>
      </c>
      <c r="D31" s="5">
        <v>37709</v>
      </c>
      <c r="E31" s="10">
        <v>91</v>
      </c>
      <c r="F31" s="9">
        <v>1421936.9557999945</v>
      </c>
      <c r="H31" s="3" t="s">
        <v>13</v>
      </c>
      <c r="I31" s="10">
        <v>91</v>
      </c>
      <c r="J31" s="9">
        <v>1421936.9557999945</v>
      </c>
      <c r="K31" s="9">
        <v>15625.680832966973</v>
      </c>
    </row>
    <row r="32" spans="2:11" x14ac:dyDescent="0.25">
      <c r="B32" s="8" t="s">
        <v>75</v>
      </c>
      <c r="C32" s="5">
        <v>37619</v>
      </c>
      <c r="D32" s="5">
        <v>37646</v>
      </c>
      <c r="E32" s="10">
        <v>28</v>
      </c>
      <c r="F32" s="9">
        <v>411801.97010000015</v>
      </c>
      <c r="H32" s="8" t="s">
        <v>75</v>
      </c>
      <c r="I32" s="10">
        <v>28</v>
      </c>
      <c r="J32" s="9">
        <v>411801.97010000015</v>
      </c>
      <c r="K32" s="9">
        <v>14707.213217857148</v>
      </c>
    </row>
    <row r="33" spans="2:11" x14ac:dyDescent="0.25">
      <c r="B33" s="8" t="s">
        <v>76</v>
      </c>
      <c r="C33" s="5">
        <v>37647</v>
      </c>
      <c r="D33" s="5">
        <v>37674</v>
      </c>
      <c r="E33" s="10">
        <v>28</v>
      </c>
      <c r="F33" s="9">
        <v>485488.4210000005</v>
      </c>
      <c r="H33" s="8" t="s">
        <v>76</v>
      </c>
      <c r="I33" s="10">
        <v>28</v>
      </c>
      <c r="J33" s="9">
        <v>485488.4210000005</v>
      </c>
      <c r="K33" s="9">
        <v>17338.872178571448</v>
      </c>
    </row>
    <row r="34" spans="2:11" x14ac:dyDescent="0.25">
      <c r="B34" s="8" t="s">
        <v>77</v>
      </c>
      <c r="C34" s="5">
        <v>37675</v>
      </c>
      <c r="D34" s="5">
        <v>37709</v>
      </c>
      <c r="E34" s="10">
        <v>35</v>
      </c>
      <c r="F34" s="9">
        <v>524646.56470000045</v>
      </c>
      <c r="H34" s="8" t="s">
        <v>77</v>
      </c>
      <c r="I34" s="10">
        <v>35</v>
      </c>
      <c r="J34" s="9">
        <v>524646.56470000045</v>
      </c>
      <c r="K34" s="9">
        <v>14989.901848571442</v>
      </c>
    </row>
    <row r="35" spans="2:11" x14ac:dyDescent="0.25">
      <c r="B35" s="3" t="s">
        <v>14</v>
      </c>
      <c r="C35" s="5">
        <v>37710</v>
      </c>
      <c r="D35" s="5">
        <v>37800</v>
      </c>
      <c r="E35" s="10">
        <v>91</v>
      </c>
      <c r="F35" s="9">
        <v>1632944.2208999905</v>
      </c>
      <c r="H35" s="3" t="s">
        <v>14</v>
      </c>
      <c r="I35" s="10">
        <v>91</v>
      </c>
      <c r="J35" s="9">
        <v>1632944.2208999905</v>
      </c>
      <c r="K35" s="9">
        <v>17944.441987911985</v>
      </c>
    </row>
    <row r="36" spans="2:11" x14ac:dyDescent="0.25">
      <c r="B36" s="8" t="s">
        <v>78</v>
      </c>
      <c r="C36" s="5">
        <v>37710</v>
      </c>
      <c r="D36" s="5">
        <v>37737</v>
      </c>
      <c r="E36" s="10">
        <v>28</v>
      </c>
      <c r="F36" s="9">
        <v>483894.34090000042</v>
      </c>
      <c r="H36" s="8" t="s">
        <v>78</v>
      </c>
      <c r="I36" s="10">
        <v>28</v>
      </c>
      <c r="J36" s="9">
        <v>483894.34090000042</v>
      </c>
      <c r="K36" s="9">
        <v>17281.940746428587</v>
      </c>
    </row>
    <row r="37" spans="2:11" x14ac:dyDescent="0.25">
      <c r="B37" s="8" t="s">
        <v>79</v>
      </c>
      <c r="C37" s="5">
        <v>37738</v>
      </c>
      <c r="D37" s="5">
        <v>37765</v>
      </c>
      <c r="E37" s="10">
        <v>28</v>
      </c>
      <c r="F37" s="9">
        <v>488796.18040000042</v>
      </c>
      <c r="H37" s="8" t="s">
        <v>79</v>
      </c>
      <c r="I37" s="10">
        <v>28</v>
      </c>
      <c r="J37" s="9">
        <v>488796.18040000042</v>
      </c>
      <c r="K37" s="9">
        <v>17457.006442857157</v>
      </c>
    </row>
    <row r="38" spans="2:11" x14ac:dyDescent="0.25">
      <c r="B38" s="8" t="s">
        <v>80</v>
      </c>
      <c r="C38" s="5">
        <v>37766</v>
      </c>
      <c r="D38" s="5">
        <v>37800</v>
      </c>
      <c r="E38" s="10">
        <v>35</v>
      </c>
      <c r="F38" s="9">
        <v>660253.69960000005</v>
      </c>
      <c r="H38" s="8" t="s">
        <v>80</v>
      </c>
      <c r="I38" s="10">
        <v>35</v>
      </c>
      <c r="J38" s="9">
        <v>660253.69960000005</v>
      </c>
      <c r="K38" s="9">
        <v>18864.391417142859</v>
      </c>
    </row>
    <row r="39" spans="2:11" x14ac:dyDescent="0.25">
      <c r="B39" s="3" t="s">
        <v>11</v>
      </c>
      <c r="C39" s="5">
        <v>37801</v>
      </c>
      <c r="D39" s="5">
        <v>37891</v>
      </c>
      <c r="E39" s="10">
        <v>91</v>
      </c>
      <c r="F39" s="9">
        <v>2701762.8801003741</v>
      </c>
      <c r="H39" s="3" t="s">
        <v>11</v>
      </c>
      <c r="I39" s="10">
        <v>91</v>
      </c>
      <c r="J39" s="9">
        <v>2701762.8801003741</v>
      </c>
      <c r="K39" s="9">
        <v>29689.701979124991</v>
      </c>
    </row>
    <row r="40" spans="2:11" x14ac:dyDescent="0.25">
      <c r="B40" s="8" t="s">
        <v>72</v>
      </c>
      <c r="C40" s="5">
        <v>37801</v>
      </c>
      <c r="D40" s="5">
        <v>37828</v>
      </c>
      <c r="E40" s="10">
        <v>28</v>
      </c>
      <c r="F40" s="9">
        <v>777370.64009999181</v>
      </c>
      <c r="H40" s="8" t="s">
        <v>72</v>
      </c>
      <c r="I40" s="10">
        <v>28</v>
      </c>
      <c r="J40" s="9">
        <v>777370.64009999181</v>
      </c>
      <c r="K40" s="9">
        <v>27763.237146428281</v>
      </c>
    </row>
    <row r="41" spans="2:11" x14ac:dyDescent="0.25">
      <c r="B41" s="8" t="s">
        <v>73</v>
      </c>
      <c r="C41" s="5">
        <v>37829</v>
      </c>
      <c r="D41" s="5">
        <v>37856</v>
      </c>
      <c r="E41" s="10">
        <v>28</v>
      </c>
      <c r="F41" s="9">
        <v>747269.76999998267</v>
      </c>
      <c r="H41" s="8" t="s">
        <v>73</v>
      </c>
      <c r="I41" s="10">
        <v>28</v>
      </c>
      <c r="J41" s="9">
        <v>747269.76999998267</v>
      </c>
      <c r="K41" s="9">
        <v>26688.206071427954</v>
      </c>
    </row>
    <row r="42" spans="2:11" x14ac:dyDescent="0.25">
      <c r="B42" s="8" t="s">
        <v>74</v>
      </c>
      <c r="C42" s="5">
        <v>37857</v>
      </c>
      <c r="D42" s="5">
        <v>37891</v>
      </c>
      <c r="E42" s="10">
        <v>35</v>
      </c>
      <c r="F42" s="9">
        <v>1177122.4699999723</v>
      </c>
      <c r="H42" s="8" t="s">
        <v>74</v>
      </c>
      <c r="I42" s="10">
        <v>35</v>
      </c>
      <c r="J42" s="9">
        <v>1177122.4699999723</v>
      </c>
      <c r="K42" s="9">
        <v>33632.070571427779</v>
      </c>
    </row>
    <row r="43" spans="2:11" x14ac:dyDescent="0.25">
      <c r="B43" s="3" t="s">
        <v>12</v>
      </c>
      <c r="C43" s="5">
        <v>37892</v>
      </c>
      <c r="D43" s="5">
        <v>37982</v>
      </c>
      <c r="E43" s="10">
        <v>91</v>
      </c>
      <c r="F43" s="9">
        <v>3857574.2200008412</v>
      </c>
      <c r="H43" s="3" t="s">
        <v>12</v>
      </c>
      <c r="I43" s="10">
        <v>91</v>
      </c>
      <c r="J43" s="9">
        <v>3857574.2200008412</v>
      </c>
      <c r="K43" s="9">
        <v>42390.92549451474</v>
      </c>
    </row>
    <row r="44" spans="2:11" x14ac:dyDescent="0.25">
      <c r="B44" s="8" t="s">
        <v>69</v>
      </c>
      <c r="C44" s="5">
        <v>37892</v>
      </c>
      <c r="D44" s="5">
        <v>37919</v>
      </c>
      <c r="E44" s="10">
        <v>28</v>
      </c>
      <c r="F44" s="9">
        <v>943910.96999997576</v>
      </c>
      <c r="H44" s="8" t="s">
        <v>69</v>
      </c>
      <c r="I44" s="10">
        <v>28</v>
      </c>
      <c r="J44" s="9">
        <v>943910.96999997576</v>
      </c>
      <c r="K44" s="9">
        <v>33711.106071427705</v>
      </c>
    </row>
    <row r="45" spans="2:11" x14ac:dyDescent="0.25">
      <c r="B45" s="8" t="s">
        <v>70</v>
      </c>
      <c r="C45" s="5">
        <v>37920</v>
      </c>
      <c r="D45" s="5">
        <v>37947</v>
      </c>
      <c r="E45" s="10">
        <v>28</v>
      </c>
      <c r="F45" s="9">
        <v>1048462.3399999745</v>
      </c>
      <c r="H45" s="8" t="s">
        <v>70</v>
      </c>
      <c r="I45" s="10">
        <v>28</v>
      </c>
      <c r="J45" s="9">
        <v>1048462.3399999745</v>
      </c>
      <c r="K45" s="9">
        <v>37445.083571427662</v>
      </c>
    </row>
    <row r="46" spans="2:11" x14ac:dyDescent="0.25">
      <c r="B46" s="8" t="s">
        <v>71</v>
      </c>
      <c r="C46" s="5">
        <v>37948</v>
      </c>
      <c r="D46" s="5">
        <v>37982</v>
      </c>
      <c r="E46" s="10">
        <v>35</v>
      </c>
      <c r="F46" s="9">
        <v>1865200.9099999811</v>
      </c>
      <c r="H46" s="8" t="s">
        <v>71</v>
      </c>
      <c r="I46" s="10">
        <v>35</v>
      </c>
      <c r="J46" s="9">
        <v>1865200.9099999811</v>
      </c>
      <c r="K46" s="9">
        <v>53291.454571428032</v>
      </c>
    </row>
    <row r="47" spans="2:11" x14ac:dyDescent="0.25">
      <c r="B47" s="2">
        <v>2004</v>
      </c>
      <c r="C47" s="5">
        <v>37983</v>
      </c>
      <c r="D47" s="5">
        <v>38346</v>
      </c>
      <c r="E47" s="10">
        <v>364</v>
      </c>
      <c r="F47" s="9">
        <v>9997888.3900008239</v>
      </c>
      <c r="H47" s="2">
        <v>2004</v>
      </c>
      <c r="I47" s="10">
        <v>364</v>
      </c>
      <c r="J47" s="9">
        <v>9997888.3900008239</v>
      </c>
      <c r="K47" s="9">
        <v>27466.726346156109</v>
      </c>
    </row>
    <row r="48" spans="2:11" x14ac:dyDescent="0.25">
      <c r="B48" s="3" t="s">
        <v>13</v>
      </c>
      <c r="C48" s="5">
        <v>37983</v>
      </c>
      <c r="D48" s="5">
        <v>38073</v>
      </c>
      <c r="E48" s="10">
        <v>91</v>
      </c>
      <c r="F48" s="9">
        <v>4328054.5800011922</v>
      </c>
      <c r="H48" s="3" t="s">
        <v>13</v>
      </c>
      <c r="I48" s="10">
        <v>91</v>
      </c>
      <c r="J48" s="9">
        <v>4328054.5800011922</v>
      </c>
      <c r="K48" s="9">
        <v>47561.03934067244</v>
      </c>
    </row>
    <row r="49" spans="2:11" x14ac:dyDescent="0.25">
      <c r="B49" s="8" t="s">
        <v>75</v>
      </c>
      <c r="C49" s="5">
        <v>37983</v>
      </c>
      <c r="D49" s="5">
        <v>38010</v>
      </c>
      <c r="E49" s="10">
        <v>28</v>
      </c>
      <c r="F49" s="9">
        <v>1261841.3699999752</v>
      </c>
      <c r="H49" s="8" t="s">
        <v>75</v>
      </c>
      <c r="I49" s="10">
        <v>28</v>
      </c>
      <c r="J49" s="9">
        <v>1261841.3699999752</v>
      </c>
      <c r="K49" s="9">
        <v>45065.763214284831</v>
      </c>
    </row>
    <row r="50" spans="2:11" x14ac:dyDescent="0.25">
      <c r="B50" s="8" t="s">
        <v>76</v>
      </c>
      <c r="C50" s="5">
        <v>38011</v>
      </c>
      <c r="D50" s="5">
        <v>38038</v>
      </c>
      <c r="E50" s="10">
        <v>28</v>
      </c>
      <c r="F50" s="9">
        <v>1402318.2199999779</v>
      </c>
      <c r="H50" s="8" t="s">
        <v>76</v>
      </c>
      <c r="I50" s="10">
        <v>28</v>
      </c>
      <c r="J50" s="9">
        <v>1402318.2199999779</v>
      </c>
      <c r="K50" s="9">
        <v>50082.793571427777</v>
      </c>
    </row>
    <row r="51" spans="2:11" x14ac:dyDescent="0.25">
      <c r="B51" s="8" t="s">
        <v>77</v>
      </c>
      <c r="C51" s="5">
        <v>38039</v>
      </c>
      <c r="D51" s="5">
        <v>38073</v>
      </c>
      <c r="E51" s="10">
        <v>35</v>
      </c>
      <c r="F51" s="9">
        <v>1663894.989999979</v>
      </c>
      <c r="H51" s="8" t="s">
        <v>77</v>
      </c>
      <c r="I51" s="10">
        <v>35</v>
      </c>
      <c r="J51" s="9">
        <v>1663894.989999979</v>
      </c>
      <c r="K51" s="9">
        <v>47539.856857142258</v>
      </c>
    </row>
    <row r="52" spans="2:11" x14ac:dyDescent="0.25">
      <c r="B52" s="3" t="s">
        <v>14</v>
      </c>
      <c r="C52" s="5">
        <v>38074</v>
      </c>
      <c r="D52" s="5">
        <v>38164</v>
      </c>
      <c r="E52" s="10">
        <v>91</v>
      </c>
      <c r="F52" s="9">
        <v>5372670.7000014829</v>
      </c>
      <c r="H52" s="3" t="s">
        <v>14</v>
      </c>
      <c r="I52" s="10">
        <v>91</v>
      </c>
      <c r="J52" s="9">
        <v>5372670.7000014829</v>
      </c>
      <c r="K52" s="9">
        <v>59040.337362653656</v>
      </c>
    </row>
    <row r="53" spans="2:11" x14ac:dyDescent="0.25">
      <c r="B53" s="8" t="s">
        <v>78</v>
      </c>
      <c r="C53" s="5">
        <v>38074</v>
      </c>
      <c r="D53" s="5">
        <v>38101</v>
      </c>
      <c r="E53" s="10">
        <v>28</v>
      </c>
      <c r="F53" s="9">
        <v>1427844.3399999796</v>
      </c>
      <c r="H53" s="8" t="s">
        <v>78</v>
      </c>
      <c r="I53" s="10">
        <v>28</v>
      </c>
      <c r="J53" s="9">
        <v>1427844.3399999796</v>
      </c>
      <c r="K53" s="9">
        <v>50994.440714284989</v>
      </c>
    </row>
    <row r="54" spans="2:11" x14ac:dyDescent="0.25">
      <c r="B54" s="8" t="s">
        <v>79</v>
      </c>
      <c r="C54" s="5">
        <v>38102</v>
      </c>
      <c r="D54" s="5">
        <v>38129</v>
      </c>
      <c r="E54" s="10">
        <v>28</v>
      </c>
      <c r="F54" s="9">
        <v>1703941.5999999812</v>
      </c>
      <c r="H54" s="8" t="s">
        <v>79</v>
      </c>
      <c r="I54" s="10">
        <v>28</v>
      </c>
      <c r="J54" s="9">
        <v>1703941.5999999812</v>
      </c>
      <c r="K54" s="9">
        <v>60855.057142856473</v>
      </c>
    </row>
    <row r="55" spans="2:11" x14ac:dyDescent="0.25">
      <c r="B55" s="8" t="s">
        <v>80</v>
      </c>
      <c r="C55" s="5">
        <v>38130</v>
      </c>
      <c r="D55" s="5">
        <v>38164</v>
      </c>
      <c r="E55" s="10">
        <v>35</v>
      </c>
      <c r="F55" s="9">
        <v>2240884.7600000524</v>
      </c>
      <c r="H55" s="8" t="s">
        <v>80</v>
      </c>
      <c r="I55" s="10">
        <v>35</v>
      </c>
      <c r="J55" s="9">
        <v>2240884.7600000524</v>
      </c>
      <c r="K55" s="9">
        <v>64025.278857144353</v>
      </c>
    </row>
    <row r="56" spans="2:11" x14ac:dyDescent="0.25">
      <c r="B56" s="3" t="s">
        <v>11</v>
      </c>
      <c r="C56" s="5">
        <v>38165</v>
      </c>
      <c r="D56" s="5">
        <v>38255</v>
      </c>
      <c r="E56" s="10">
        <v>91</v>
      </c>
      <c r="F56" s="9">
        <v>297163.10999999405</v>
      </c>
      <c r="H56" s="3" t="s">
        <v>11</v>
      </c>
      <c r="I56" s="10">
        <v>91</v>
      </c>
      <c r="J56" s="9">
        <v>297163.10999999405</v>
      </c>
      <c r="K56" s="9">
        <v>3265.5286813186158</v>
      </c>
    </row>
    <row r="57" spans="2:11" x14ac:dyDescent="0.25">
      <c r="B57" s="8" t="s">
        <v>72</v>
      </c>
      <c r="C57" s="5">
        <v>38165</v>
      </c>
      <c r="D57" s="5">
        <v>38192</v>
      </c>
      <c r="E57" s="10">
        <v>28</v>
      </c>
      <c r="F57" s="9">
        <v>284774.6599999959</v>
      </c>
      <c r="H57" s="8" t="s">
        <v>72</v>
      </c>
      <c r="I57" s="10">
        <v>28</v>
      </c>
      <c r="J57" s="9">
        <v>284774.6599999959</v>
      </c>
      <c r="K57" s="9">
        <v>10170.523571428424</v>
      </c>
    </row>
    <row r="58" spans="2:11" x14ac:dyDescent="0.25">
      <c r="B58" s="8" t="s">
        <v>73</v>
      </c>
      <c r="C58" s="5">
        <v>38193</v>
      </c>
      <c r="D58" s="5">
        <v>38220</v>
      </c>
      <c r="E58" s="10">
        <v>28</v>
      </c>
      <c r="F58" s="9">
        <v>12388.449999999943</v>
      </c>
      <c r="H58" s="8" t="s">
        <v>73</v>
      </c>
      <c r="I58" s="10">
        <v>28</v>
      </c>
      <c r="J58" s="9">
        <v>12388.449999999943</v>
      </c>
      <c r="K58" s="9">
        <v>442.44464285714082</v>
      </c>
    </row>
    <row r="59" spans="2:11" x14ac:dyDescent="0.25">
      <c r="B59" s="8" t="s">
        <v>74</v>
      </c>
      <c r="C59" s="5">
        <v>38221</v>
      </c>
      <c r="D59" s="5">
        <v>38255</v>
      </c>
      <c r="E59" s="10">
        <v>35</v>
      </c>
      <c r="F59" s="9"/>
      <c r="H59" s="8" t="s">
        <v>74</v>
      </c>
      <c r="I59" s="10">
        <v>35</v>
      </c>
      <c r="J59" s="9"/>
      <c r="K59" s="9"/>
    </row>
    <row r="60" spans="2:11" x14ac:dyDescent="0.25">
      <c r="B60" s="3" t="s">
        <v>12</v>
      </c>
      <c r="C60" s="5">
        <v>38256</v>
      </c>
      <c r="D60" s="5">
        <v>38346</v>
      </c>
      <c r="E60" s="10">
        <v>91</v>
      </c>
      <c r="F60" s="9"/>
      <c r="H60" s="3" t="s">
        <v>12</v>
      </c>
      <c r="I60" s="10">
        <v>91</v>
      </c>
      <c r="J60" s="9"/>
      <c r="K60" s="9"/>
    </row>
    <row r="61" spans="2:11" x14ac:dyDescent="0.25">
      <c r="B61" s="8" t="s">
        <v>69</v>
      </c>
      <c r="C61" s="5">
        <v>38256</v>
      </c>
      <c r="D61" s="5">
        <v>38283</v>
      </c>
      <c r="E61" s="10">
        <v>28</v>
      </c>
      <c r="F61" s="9"/>
      <c r="H61" s="8" t="s">
        <v>69</v>
      </c>
      <c r="I61" s="10">
        <v>28</v>
      </c>
      <c r="J61" s="9"/>
      <c r="K61" s="9"/>
    </row>
    <row r="62" spans="2:11" x14ac:dyDescent="0.25">
      <c r="B62" s="8" t="s">
        <v>70</v>
      </c>
      <c r="C62" s="5">
        <v>38284</v>
      </c>
      <c r="D62" s="5">
        <v>38311</v>
      </c>
      <c r="E62" s="10">
        <v>28</v>
      </c>
      <c r="F62" s="9"/>
      <c r="H62" s="8" t="s">
        <v>70</v>
      </c>
      <c r="I62" s="10">
        <v>28</v>
      </c>
      <c r="J62" s="9"/>
      <c r="K62" s="9"/>
    </row>
    <row r="63" spans="2:11" x14ac:dyDescent="0.25">
      <c r="B63" s="8" t="s">
        <v>71</v>
      </c>
      <c r="C63" s="5">
        <v>38312</v>
      </c>
      <c r="D63" s="5">
        <v>38346</v>
      </c>
      <c r="E63" s="10">
        <v>35</v>
      </c>
      <c r="F63" s="9"/>
      <c r="H63" s="8" t="s">
        <v>71</v>
      </c>
      <c r="I63" s="10">
        <v>35</v>
      </c>
      <c r="J63" s="9"/>
      <c r="K63" s="9"/>
    </row>
  </sheetData>
  <conditionalFormatting pivot="1" sqref="F6:F8 F10:F12 F15:F17 F19:F21 F23:F25 F27:F29 F32:F34 F36:F38 F40:F42 F44:F46 F49:F51 F53:F55 F57:F59 F61:F63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{2E855738-155B-4EED-874D-0F38294E163D}</x14:id>
        </ext>
      </extLst>
    </cfRule>
  </conditionalFormatting>
  <conditionalFormatting pivot="1" sqref="E6:E8 E10:E12 E15:E17 E19:E21 E23:E25 E27:E29 E32:E34 E36:E38 E40:E42 E44:E46 E49:E51 E53:E55 E57:E59 E61:E63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{6490A0B5-ACBE-423C-A33E-B285A5F9C02B}</x14:id>
        </ext>
      </extLst>
    </cfRule>
  </conditionalFormatting>
  <conditionalFormatting pivot="1" sqref="J6:J8 J10:J12 J15:J17 J19:J21 J23:J25 J27:J29 J32:J34 J36:J38 J40:J42 J44:J46 J49:J51 J53:J55 J57:J59 J61:J63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{97AAB71C-333E-40CB-BB22-D8789F2C4EB3}</x14:id>
        </ext>
      </extLst>
    </cfRule>
  </conditionalFormatting>
  <conditionalFormatting pivot="1" sqref="I6:I8 I10:I12 I15:I17 I19:I21 I23:I25 I27:I29 I32:I34 I36:I38 I40:I42 I44:I46 I49:I51 I53:I55 I57:I59 I61:I63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{1C936991-4C3E-46B0-8389-1CDFEB304093}</x14:id>
        </ext>
      </extLst>
    </cfRule>
  </conditionalFormatting>
  <conditionalFormatting pivot="1" sqref="K4:K63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{9C3AA10D-AC06-4ABE-8C4B-4B577FF4E196}</x14:id>
        </ext>
      </extLst>
    </cfRule>
  </conditionalFormatting>
  <pageMargins left="0.7" right="0.7" top="0.75" bottom="0.75" header="0.3" footer="0.3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2E855738-155B-4EED-874D-0F38294E163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F6:F8 F10:F12 F15:F17 F19:F21 F23:F25 F27:F29 F32:F34 F36:F38 F40:F42 F44:F46 F49:F51 F53:F55 F57:F59 F61:F63</xm:sqref>
        </x14:conditionalFormatting>
        <x14:conditionalFormatting xmlns:xm="http://schemas.microsoft.com/office/excel/2006/main" pivot="1">
          <x14:cfRule type="dataBar" id="{6490A0B5-ACBE-423C-A33E-B285A5F9C02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E6:E8 E10:E12 E15:E17 E19:E21 E23:E25 E27:E29 E32:E34 E36:E38 E40:E42 E44:E46 E49:E51 E53:E55 E57:E59 E61:E63</xm:sqref>
        </x14:conditionalFormatting>
        <x14:conditionalFormatting xmlns:xm="http://schemas.microsoft.com/office/excel/2006/main" pivot="1">
          <x14:cfRule type="dataBar" id="{97AAB71C-333E-40CB-BB22-D8789F2C4EB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J6:J8 J10:J12 J15:J17 J19:J21 J23:J25 J27:J29 J32:J34 J36:J38 J40:J42 J44:J46 J49:J51 J53:J55 J57:J59 J61:J63</xm:sqref>
        </x14:conditionalFormatting>
        <x14:conditionalFormatting xmlns:xm="http://schemas.microsoft.com/office/excel/2006/main" pivot="1">
          <x14:cfRule type="dataBar" id="{1C936991-4C3E-46B0-8389-1CDFEB30409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I6:I8 I10:I12 I15:I17 I19:I21 I23:I25 I27:I29 I32:I34 I36:I38 I40:I42 I44:I46 I49:I51 I53:I55 I57:I59 I61:I63</xm:sqref>
        </x14:conditionalFormatting>
        <x14:conditionalFormatting xmlns:xm="http://schemas.microsoft.com/office/excel/2006/main" pivot="1">
          <x14:cfRule type="dataBar" id="{9C3AA10D-AC06-4ABE-8C4B-4B577FF4E196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K4:K63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3:D47"/>
  <sheetViews>
    <sheetView showGridLines="0" workbookViewId="0">
      <selection activeCell="G40" sqref="G40"/>
    </sheetView>
  </sheetViews>
  <sheetFormatPr defaultRowHeight="15" x14ac:dyDescent="0.25"/>
  <cols>
    <col min="2" max="2" width="13.140625" customWidth="1"/>
    <col min="3" max="3" width="21.5703125" style="12" bestFit="1" customWidth="1"/>
    <col min="4" max="4" width="24.140625" bestFit="1" customWidth="1"/>
    <col min="5" max="5" width="15.85546875" bestFit="1" customWidth="1"/>
  </cols>
  <sheetData>
    <row r="3" spans="2:4" x14ac:dyDescent="0.25">
      <c r="B3" s="1" t="s">
        <v>67</v>
      </c>
      <c r="C3" s="12" t="s">
        <v>15</v>
      </c>
      <c r="D3" t="s">
        <v>48</v>
      </c>
    </row>
    <row r="4" spans="2:4" x14ac:dyDescent="0.25">
      <c r="B4" s="2" t="s">
        <v>17</v>
      </c>
      <c r="C4" s="13">
        <v>15224.48487857144</v>
      </c>
      <c r="D4" s="9"/>
    </row>
    <row r="5" spans="2:4" x14ac:dyDescent="0.25">
      <c r="B5" s="2" t="s">
        <v>18</v>
      </c>
      <c r="C5" s="13">
        <v>16034.049750000018</v>
      </c>
      <c r="D5" s="9">
        <v>15224.48487857144</v>
      </c>
    </row>
    <row r="6" spans="2:4" x14ac:dyDescent="0.25">
      <c r="B6" s="2" t="s">
        <v>19</v>
      </c>
      <c r="C6" s="13">
        <v>15500.03473714288</v>
      </c>
      <c r="D6" s="9">
        <v>16034.049750000018</v>
      </c>
    </row>
    <row r="7" spans="2:4" x14ac:dyDescent="0.25">
      <c r="B7" s="2" t="s">
        <v>20</v>
      </c>
      <c r="C7" s="13">
        <v>17195.540171428591</v>
      </c>
      <c r="D7" s="9">
        <v>15500.03473714288</v>
      </c>
    </row>
    <row r="8" spans="2:4" x14ac:dyDescent="0.25">
      <c r="B8" s="2" t="s">
        <v>21</v>
      </c>
      <c r="C8" s="13">
        <v>18447.755792857155</v>
      </c>
      <c r="D8" s="9">
        <v>17195.540171428591</v>
      </c>
    </row>
    <row r="9" spans="2:4" x14ac:dyDescent="0.25">
      <c r="B9" s="2" t="s">
        <v>22</v>
      </c>
      <c r="C9" s="13">
        <v>22970.411885714315</v>
      </c>
      <c r="D9" s="9">
        <v>18447.755792857155</v>
      </c>
    </row>
    <row r="10" spans="2:4" x14ac:dyDescent="0.25">
      <c r="B10" s="16" t="s">
        <v>49</v>
      </c>
      <c r="C10" s="15">
        <v>19746.373550000018</v>
      </c>
      <c r="D10" s="14">
        <v>22970.411885714315</v>
      </c>
    </row>
    <row r="11" spans="2:4" x14ac:dyDescent="0.25">
      <c r="B11" s="2" t="s">
        <v>50</v>
      </c>
      <c r="C11" s="13">
        <v>19087.957092857163</v>
      </c>
      <c r="D11" s="9">
        <v>19746.373550000018</v>
      </c>
    </row>
    <row r="12" spans="2:4" x14ac:dyDescent="0.25">
      <c r="B12" s="2" t="s">
        <v>51</v>
      </c>
      <c r="C12" s="13">
        <v>21058.92694857145</v>
      </c>
      <c r="D12" s="9">
        <v>19087.957092857163</v>
      </c>
    </row>
    <row r="13" spans="2:4" x14ac:dyDescent="0.25">
      <c r="B13" s="2" t="s">
        <v>52</v>
      </c>
      <c r="C13" s="13">
        <v>20787.84627857144</v>
      </c>
      <c r="D13" s="9">
        <v>21058.92694857145</v>
      </c>
    </row>
    <row r="14" spans="2:4" x14ac:dyDescent="0.25">
      <c r="B14" s="2" t="s">
        <v>53</v>
      </c>
      <c r="C14" s="13">
        <v>24561.285635714306</v>
      </c>
      <c r="D14" s="9">
        <v>20787.84627857144</v>
      </c>
    </row>
    <row r="15" spans="2:4" x14ac:dyDescent="0.25">
      <c r="B15" s="2" t="s">
        <v>54</v>
      </c>
      <c r="C15" s="13">
        <v>21140.973497142881</v>
      </c>
      <c r="D15" s="9">
        <v>24561.285635714306</v>
      </c>
    </row>
    <row r="16" spans="2:4" x14ac:dyDescent="0.25">
      <c r="B16" s="2" t="s">
        <v>23</v>
      </c>
      <c r="C16" s="13">
        <v>16402.195860714284</v>
      </c>
      <c r="D16" s="9">
        <v>21140.973497142881</v>
      </c>
    </row>
    <row r="17" spans="2:4" x14ac:dyDescent="0.25">
      <c r="B17" s="2" t="s">
        <v>24</v>
      </c>
      <c r="C17" s="13">
        <v>17048.932217857138</v>
      </c>
      <c r="D17" s="9">
        <v>16402.195860714284</v>
      </c>
    </row>
    <row r="18" spans="2:4" x14ac:dyDescent="0.25">
      <c r="B18" s="2" t="s">
        <v>25</v>
      </c>
      <c r="C18" s="13">
        <v>12911.030279999997</v>
      </c>
      <c r="D18" s="9">
        <v>17048.932217857138</v>
      </c>
    </row>
    <row r="19" spans="2:4" x14ac:dyDescent="0.25">
      <c r="B19" s="2" t="s">
        <v>26</v>
      </c>
      <c r="C19" s="13">
        <v>13704.455835714292</v>
      </c>
      <c r="D19" s="9">
        <v>12911.030279999997</v>
      </c>
    </row>
    <row r="20" spans="2:4" x14ac:dyDescent="0.25">
      <c r="B20" s="2" t="s">
        <v>27</v>
      </c>
      <c r="C20" s="13">
        <v>10639.457878571427</v>
      </c>
      <c r="D20" s="9">
        <v>13704.455835714292</v>
      </c>
    </row>
    <row r="21" spans="2:4" x14ac:dyDescent="0.25">
      <c r="B21" s="2" t="s">
        <v>28</v>
      </c>
      <c r="C21" s="13">
        <v>17787.799094285714</v>
      </c>
      <c r="D21" s="9">
        <v>10639.457878571427</v>
      </c>
    </row>
    <row r="22" spans="2:4" x14ac:dyDescent="0.25">
      <c r="B22" s="16" t="s">
        <v>55</v>
      </c>
      <c r="C22" s="15">
        <v>14707.213217857143</v>
      </c>
      <c r="D22" s="14">
        <v>17787.799094285714</v>
      </c>
    </row>
    <row r="23" spans="2:4" x14ac:dyDescent="0.25">
      <c r="B23" s="2" t="s">
        <v>56</v>
      </c>
      <c r="C23" s="13">
        <v>17338.872178571433</v>
      </c>
      <c r="D23" s="9">
        <v>14707.213217857143</v>
      </c>
    </row>
    <row r="24" spans="2:4" x14ac:dyDescent="0.25">
      <c r="B24" s="2" t="s">
        <v>57</v>
      </c>
      <c r="C24" s="13">
        <v>14989.901848571431</v>
      </c>
      <c r="D24" s="9">
        <v>17338.872178571433</v>
      </c>
    </row>
    <row r="25" spans="2:4" x14ac:dyDescent="0.25">
      <c r="B25" s="2" t="s">
        <v>58</v>
      </c>
      <c r="C25" s="13">
        <v>17281.940746428572</v>
      </c>
      <c r="D25" s="9">
        <v>14989.901848571431</v>
      </c>
    </row>
    <row r="26" spans="2:4" x14ac:dyDescent="0.25">
      <c r="B26" s="2" t="s">
        <v>59</v>
      </c>
      <c r="C26" s="13">
        <v>17457.006442857146</v>
      </c>
      <c r="D26" s="9">
        <v>17281.940746428572</v>
      </c>
    </row>
    <row r="27" spans="2:4" x14ac:dyDescent="0.25">
      <c r="B27" s="2" t="s">
        <v>60</v>
      </c>
      <c r="C27" s="13">
        <v>18864.391417142855</v>
      </c>
      <c r="D27" s="9">
        <v>17457.006442857146</v>
      </c>
    </row>
    <row r="28" spans="2:4" x14ac:dyDescent="0.25">
      <c r="B28" s="2" t="s">
        <v>29</v>
      </c>
      <c r="C28" s="13">
        <v>27763.237146428419</v>
      </c>
      <c r="D28" s="9">
        <v>18864.391417142855</v>
      </c>
    </row>
    <row r="29" spans="2:4" x14ac:dyDescent="0.25">
      <c r="B29" s="2" t="s">
        <v>30</v>
      </c>
      <c r="C29" s="13">
        <v>26688.206071428325</v>
      </c>
      <c r="D29" s="9">
        <v>27763.237146428419</v>
      </c>
    </row>
    <row r="30" spans="2:4" x14ac:dyDescent="0.25">
      <c r="B30" s="2" t="s">
        <v>31</v>
      </c>
      <c r="C30" s="13">
        <v>33632.070571428347</v>
      </c>
      <c r="D30" s="9">
        <v>26688.206071428325</v>
      </c>
    </row>
    <row r="31" spans="2:4" x14ac:dyDescent="0.25">
      <c r="B31" s="2" t="s">
        <v>32</v>
      </c>
      <c r="C31" s="13">
        <v>33711.106071428287</v>
      </c>
      <c r="D31" s="9">
        <v>33632.070571428347</v>
      </c>
    </row>
    <row r="32" spans="2:4" x14ac:dyDescent="0.25">
      <c r="B32" s="2" t="s">
        <v>33</v>
      </c>
      <c r="C32" s="13">
        <v>37445.083571428273</v>
      </c>
      <c r="D32" s="9">
        <v>33711.106071428287</v>
      </c>
    </row>
    <row r="33" spans="2:4" x14ac:dyDescent="0.25">
      <c r="B33" s="2" t="s">
        <v>34</v>
      </c>
      <c r="C33" s="13">
        <v>53291.454571428585</v>
      </c>
      <c r="D33" s="9">
        <v>37445.083571428273</v>
      </c>
    </row>
    <row r="34" spans="2:4" x14ac:dyDescent="0.25">
      <c r="B34" s="2" t="s">
        <v>61</v>
      </c>
      <c r="C34" s="13">
        <v>45065.763214285493</v>
      </c>
      <c r="D34" s="9">
        <v>53291.454571428585</v>
      </c>
    </row>
    <row r="35" spans="2:4" x14ac:dyDescent="0.25">
      <c r="B35" s="2" t="s">
        <v>62</v>
      </c>
      <c r="C35" s="13">
        <v>50082.79357142849</v>
      </c>
      <c r="D35" s="9">
        <v>45065.763214285493</v>
      </c>
    </row>
    <row r="36" spans="2:4" x14ac:dyDescent="0.25">
      <c r="B36" s="2" t="s">
        <v>63</v>
      </c>
      <c r="C36" s="13">
        <v>47539.856857142797</v>
      </c>
      <c r="D36" s="9">
        <v>50082.79357142849</v>
      </c>
    </row>
    <row r="37" spans="2:4" x14ac:dyDescent="0.25">
      <c r="B37" s="2" t="s">
        <v>64</v>
      </c>
      <c r="C37" s="13">
        <v>50994.440714285636</v>
      </c>
      <c r="D37" s="9">
        <v>47539.856857142797</v>
      </c>
    </row>
    <row r="38" spans="2:4" x14ac:dyDescent="0.25">
      <c r="B38" s="2" t="s">
        <v>65</v>
      </c>
      <c r="C38" s="13">
        <v>60855.057142857033</v>
      </c>
      <c r="D38" s="9">
        <v>50994.440714285636</v>
      </c>
    </row>
    <row r="39" spans="2:4" x14ac:dyDescent="0.25">
      <c r="B39" s="2" t="s">
        <v>66</v>
      </c>
      <c r="C39" s="13">
        <v>64025.278857143916</v>
      </c>
      <c r="D39" s="9">
        <v>60855.057142857033</v>
      </c>
    </row>
    <row r="40" spans="2:4" x14ac:dyDescent="0.25">
      <c r="B40" s="2" t="s">
        <v>35</v>
      </c>
      <c r="C40" s="13">
        <v>10170.523571428514</v>
      </c>
      <c r="D40" s="9">
        <v>64025.278857143916</v>
      </c>
    </row>
    <row r="41" spans="2:4" x14ac:dyDescent="0.25">
      <c r="B41" s="2" t="s">
        <v>36</v>
      </c>
      <c r="C41" s="13">
        <v>442.44464285714213</v>
      </c>
      <c r="D41" s="9">
        <v>10170.523571428514</v>
      </c>
    </row>
    <row r="42" spans="2:4" x14ac:dyDescent="0.25">
      <c r="B42" s="2" t="s">
        <v>37</v>
      </c>
      <c r="C42" s="13"/>
      <c r="D42" s="9">
        <v>442.44464285714213</v>
      </c>
    </row>
    <row r="43" spans="2:4" x14ac:dyDescent="0.25">
      <c r="B43" s="2" t="s">
        <v>0</v>
      </c>
      <c r="C43" s="13">
        <v>23044.487614364163</v>
      </c>
      <c r="D43" s="9"/>
    </row>
    <row r="44" spans="2:4" x14ac:dyDescent="0.25">
      <c r="C44"/>
    </row>
    <row r="45" spans="2:4" x14ac:dyDescent="0.25">
      <c r="C45"/>
    </row>
    <row r="46" spans="2:4" x14ac:dyDescent="0.25">
      <c r="C46"/>
    </row>
    <row r="47" spans="2:4" x14ac:dyDescent="0.25">
      <c r="C47"/>
    </row>
  </sheetData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3:D43"/>
  <sheetViews>
    <sheetView showGridLines="0" workbookViewId="0">
      <selection activeCell="L30" sqref="L30"/>
    </sheetView>
  </sheetViews>
  <sheetFormatPr defaultRowHeight="15" x14ac:dyDescent="0.25"/>
  <cols>
    <col min="2" max="2" width="13.140625" bestFit="1" customWidth="1"/>
    <col min="3" max="3" width="14.140625" style="2" bestFit="1" customWidth="1"/>
    <col min="4" max="4" width="16.7109375" customWidth="1"/>
    <col min="5" max="5" width="15.85546875" bestFit="1" customWidth="1"/>
  </cols>
  <sheetData>
    <row r="3" spans="2:4" x14ac:dyDescent="0.25">
      <c r="B3" s="1" t="s">
        <v>67</v>
      </c>
      <c r="C3" s="2" t="s">
        <v>10</v>
      </c>
      <c r="D3" t="s">
        <v>86</v>
      </c>
    </row>
    <row r="4" spans="2:4" x14ac:dyDescent="0.25">
      <c r="B4" s="2" t="s">
        <v>17</v>
      </c>
      <c r="C4" s="17">
        <v>426285.57660000032</v>
      </c>
      <c r="D4" s="9"/>
    </row>
    <row r="5" spans="2:4" x14ac:dyDescent="0.25">
      <c r="B5" s="2" t="s">
        <v>18</v>
      </c>
      <c r="C5" s="17">
        <v>448953.39300000051</v>
      </c>
      <c r="D5" s="9">
        <v>426285.57660000032</v>
      </c>
    </row>
    <row r="6" spans="2:4" x14ac:dyDescent="0.25">
      <c r="B6" s="2" t="s">
        <v>19</v>
      </c>
      <c r="C6" s="17">
        <v>542501.21580000082</v>
      </c>
      <c r="D6" s="9">
        <v>448953.39300000051</v>
      </c>
    </row>
    <row r="7" spans="2:4" x14ac:dyDescent="0.25">
      <c r="B7" s="2" t="s">
        <v>20</v>
      </c>
      <c r="C7" s="17">
        <v>481475.12480000057</v>
      </c>
      <c r="D7" s="9">
        <v>542501.21580000082</v>
      </c>
    </row>
    <row r="8" spans="2:4" x14ac:dyDescent="0.25">
      <c r="B8" s="2" t="s">
        <v>21</v>
      </c>
      <c r="C8" s="17">
        <v>516537.16220000037</v>
      </c>
      <c r="D8" s="9">
        <v>481475.12480000057</v>
      </c>
    </row>
    <row r="9" spans="2:4" x14ac:dyDescent="0.25">
      <c r="B9" s="2" t="s">
        <v>22</v>
      </c>
      <c r="C9" s="17">
        <v>803964.41600000102</v>
      </c>
      <c r="D9" s="9">
        <v>516537.16220000037</v>
      </c>
    </row>
    <row r="10" spans="2:4" x14ac:dyDescent="0.25">
      <c r="B10" s="16" t="s">
        <v>49</v>
      </c>
      <c r="C10" s="18">
        <v>552898.45940000052</v>
      </c>
      <c r="D10" s="14">
        <v>803964.41600000102</v>
      </c>
    </row>
    <row r="11" spans="2:4" x14ac:dyDescent="0.25">
      <c r="B11" s="2" t="s">
        <v>50</v>
      </c>
      <c r="C11" s="17">
        <v>534462.79860000056</v>
      </c>
      <c r="D11" s="9">
        <v>552898.45940000052</v>
      </c>
    </row>
    <row r="12" spans="2:4" x14ac:dyDescent="0.25">
      <c r="B12" s="2" t="s">
        <v>51</v>
      </c>
      <c r="C12" s="17">
        <v>737062.44320000079</v>
      </c>
      <c r="D12" s="9">
        <v>534462.79860000056</v>
      </c>
    </row>
    <row r="13" spans="2:4" x14ac:dyDescent="0.25">
      <c r="B13" s="2" t="s">
        <v>52</v>
      </c>
      <c r="C13" s="17">
        <v>582059.69580000034</v>
      </c>
      <c r="D13" s="9">
        <v>737062.44320000079</v>
      </c>
    </row>
    <row r="14" spans="2:4" x14ac:dyDescent="0.25">
      <c r="B14" s="2" t="s">
        <v>53</v>
      </c>
      <c r="C14" s="17">
        <v>687715.99780000059</v>
      </c>
      <c r="D14" s="9">
        <v>582059.69580000034</v>
      </c>
    </row>
    <row r="15" spans="2:4" x14ac:dyDescent="0.25">
      <c r="B15" s="2" t="s">
        <v>54</v>
      </c>
      <c r="C15" s="17">
        <v>739934.07240000076</v>
      </c>
      <c r="D15" s="9">
        <v>687715.99780000059</v>
      </c>
    </row>
    <row r="16" spans="2:4" x14ac:dyDescent="0.25">
      <c r="B16" s="2" t="s">
        <v>23</v>
      </c>
      <c r="C16" s="17">
        <v>459261.4841</v>
      </c>
      <c r="D16" s="9">
        <v>739934.07240000076</v>
      </c>
    </row>
    <row r="17" spans="2:4" x14ac:dyDescent="0.25">
      <c r="B17" s="2" t="s">
        <v>24</v>
      </c>
      <c r="C17" s="17">
        <v>477370.10209999984</v>
      </c>
      <c r="D17" s="9">
        <v>459261.4841</v>
      </c>
    </row>
    <row r="18" spans="2:4" x14ac:dyDescent="0.25">
      <c r="B18" s="2" t="s">
        <v>25</v>
      </c>
      <c r="C18" s="17">
        <v>451886.05979999987</v>
      </c>
      <c r="D18" s="9">
        <v>477370.10209999984</v>
      </c>
    </row>
    <row r="19" spans="2:4" x14ac:dyDescent="0.25">
      <c r="B19" s="2" t="s">
        <v>26</v>
      </c>
      <c r="C19" s="17">
        <v>383724.76340000017</v>
      </c>
      <c r="D19" s="9">
        <v>451886.05979999987</v>
      </c>
    </row>
    <row r="20" spans="2:4" x14ac:dyDescent="0.25">
      <c r="B20" s="2" t="s">
        <v>27</v>
      </c>
      <c r="C20" s="17">
        <v>297904.82059999998</v>
      </c>
      <c r="D20" s="9">
        <v>383724.76340000017</v>
      </c>
    </row>
    <row r="21" spans="2:4" x14ac:dyDescent="0.25">
      <c r="B21" s="2" t="s">
        <v>28</v>
      </c>
      <c r="C21" s="17">
        <v>622572.96829999995</v>
      </c>
      <c r="D21" s="9">
        <v>297904.82059999998</v>
      </c>
    </row>
    <row r="22" spans="2:4" x14ac:dyDescent="0.25">
      <c r="B22" s="16" t="s">
        <v>55</v>
      </c>
      <c r="C22" s="18">
        <v>411801.97009999998</v>
      </c>
      <c r="D22" s="14">
        <v>622572.96829999995</v>
      </c>
    </row>
    <row r="23" spans="2:4" x14ac:dyDescent="0.25">
      <c r="B23" s="2" t="s">
        <v>56</v>
      </c>
      <c r="C23" s="17">
        <v>485488.42100000009</v>
      </c>
      <c r="D23" s="9">
        <v>411801.97009999998</v>
      </c>
    </row>
    <row r="24" spans="2:4" x14ac:dyDescent="0.25">
      <c r="B24" s="2" t="s">
        <v>57</v>
      </c>
      <c r="C24" s="17">
        <v>524646.5647000001</v>
      </c>
      <c r="D24" s="9">
        <v>485488.42100000009</v>
      </c>
    </row>
    <row r="25" spans="2:4" x14ac:dyDescent="0.25">
      <c r="B25" s="2" t="s">
        <v>58</v>
      </c>
      <c r="C25" s="17">
        <v>483894.34090000007</v>
      </c>
      <c r="D25" s="9">
        <v>524646.5647000001</v>
      </c>
    </row>
    <row r="26" spans="2:4" x14ac:dyDescent="0.25">
      <c r="B26" s="2" t="s">
        <v>59</v>
      </c>
      <c r="C26" s="17">
        <v>488796.18040000007</v>
      </c>
      <c r="D26" s="9">
        <v>483894.34090000007</v>
      </c>
    </row>
    <row r="27" spans="2:4" x14ac:dyDescent="0.25">
      <c r="B27" s="2" t="s">
        <v>60</v>
      </c>
      <c r="C27" s="17">
        <v>660253.69959999993</v>
      </c>
      <c r="D27" s="9">
        <v>488796.18040000007</v>
      </c>
    </row>
    <row r="28" spans="2:4" x14ac:dyDescent="0.25">
      <c r="B28" s="2" t="s">
        <v>29</v>
      </c>
      <c r="C28" s="17">
        <v>777370.64009999577</v>
      </c>
      <c r="D28" s="9">
        <v>660253.69959999993</v>
      </c>
    </row>
    <row r="29" spans="2:4" x14ac:dyDescent="0.25">
      <c r="B29" s="2" t="s">
        <v>30</v>
      </c>
      <c r="C29" s="17">
        <v>747269.76999999315</v>
      </c>
      <c r="D29" s="9">
        <v>777370.64009999577</v>
      </c>
    </row>
    <row r="30" spans="2:4" x14ac:dyDescent="0.25">
      <c r="B30" s="2" t="s">
        <v>31</v>
      </c>
      <c r="C30" s="17">
        <v>1177122.4699999921</v>
      </c>
      <c r="D30" s="9">
        <v>747269.76999999315</v>
      </c>
    </row>
    <row r="31" spans="2:4" x14ac:dyDescent="0.25">
      <c r="B31" s="2" t="s">
        <v>32</v>
      </c>
      <c r="C31" s="17">
        <v>943910.96999999194</v>
      </c>
      <c r="D31" s="9">
        <v>1177122.4699999921</v>
      </c>
    </row>
    <row r="32" spans="2:4" x14ac:dyDescent="0.25">
      <c r="B32" s="2" t="s">
        <v>33</v>
      </c>
      <c r="C32" s="17">
        <v>1048462.3399999916</v>
      </c>
      <c r="D32" s="9">
        <v>943910.96999999194</v>
      </c>
    </row>
    <row r="33" spans="2:4" x14ac:dyDescent="0.25">
      <c r="B33" s="2" t="s">
        <v>34</v>
      </c>
      <c r="C33" s="17">
        <v>1865200.9100000004</v>
      </c>
      <c r="D33" s="9">
        <v>1048462.3399999916</v>
      </c>
    </row>
    <row r="34" spans="2:4" x14ac:dyDescent="0.25">
      <c r="B34" s="2" t="s">
        <v>61</v>
      </c>
      <c r="C34" s="17">
        <v>1261841.3699999938</v>
      </c>
      <c r="D34" s="9">
        <v>1865200.9100000004</v>
      </c>
    </row>
    <row r="35" spans="2:4" x14ac:dyDescent="0.25">
      <c r="B35" s="2" t="s">
        <v>62</v>
      </c>
      <c r="C35" s="17">
        <v>1402318.2199999976</v>
      </c>
      <c r="D35" s="9">
        <v>1261841.3699999938</v>
      </c>
    </row>
    <row r="36" spans="2:4" x14ac:dyDescent="0.25">
      <c r="B36" s="2" t="s">
        <v>63</v>
      </c>
      <c r="C36" s="17">
        <v>1663894.9899999979</v>
      </c>
      <c r="D36" s="9">
        <v>1402318.2199999976</v>
      </c>
    </row>
    <row r="37" spans="2:4" x14ac:dyDescent="0.25">
      <c r="B37" s="2" t="s">
        <v>64</v>
      </c>
      <c r="C37" s="17">
        <v>1427844.3399999978</v>
      </c>
      <c r="D37" s="9">
        <v>1663894.9899999979</v>
      </c>
    </row>
    <row r="38" spans="2:4" x14ac:dyDescent="0.25">
      <c r="B38" s="2" t="s">
        <v>65</v>
      </c>
      <c r="C38" s="17">
        <v>1703941.5999999968</v>
      </c>
      <c r="D38" s="9">
        <v>1427844.3399999978</v>
      </c>
    </row>
    <row r="39" spans="2:4" x14ac:dyDescent="0.25">
      <c r="B39" s="2" t="s">
        <v>66</v>
      </c>
      <c r="C39" s="17">
        <v>2240884.760000037</v>
      </c>
      <c r="D39" s="9">
        <v>1703941.5999999968</v>
      </c>
    </row>
    <row r="40" spans="2:4" x14ac:dyDescent="0.25">
      <c r="B40" s="2" t="s">
        <v>35</v>
      </c>
      <c r="C40" s="17">
        <v>284774.6599999984</v>
      </c>
      <c r="D40" s="9">
        <v>2240884.760000037</v>
      </c>
    </row>
    <row r="41" spans="2:4" x14ac:dyDescent="0.25">
      <c r="B41" s="2" t="s">
        <v>36</v>
      </c>
      <c r="C41" s="17">
        <v>12388.449999999979</v>
      </c>
      <c r="D41" s="9">
        <v>284774.6599999984</v>
      </c>
    </row>
    <row r="42" spans="2:4" x14ac:dyDescent="0.25">
      <c r="B42" s="2" t="s">
        <v>37</v>
      </c>
      <c r="C42" s="17"/>
      <c r="D42" s="9">
        <v>12388.449999999979</v>
      </c>
    </row>
    <row r="43" spans="2:4" x14ac:dyDescent="0.25">
      <c r="B43" s="2" t="s">
        <v>0</v>
      </c>
      <c r="C43" s="17">
        <v>29358677.220699944</v>
      </c>
      <c r="D43" s="9"/>
    </row>
  </sheetData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3:D47"/>
  <sheetViews>
    <sheetView showGridLines="0" workbookViewId="0">
      <selection activeCell="E3" sqref="E3"/>
    </sheetView>
  </sheetViews>
  <sheetFormatPr defaultRowHeight="15" x14ac:dyDescent="0.25"/>
  <cols>
    <col min="2" max="2" width="19.28515625" bestFit="1" customWidth="1"/>
    <col min="3" max="3" width="14.140625" style="12" customWidth="1"/>
    <col min="4" max="4" width="16.140625" customWidth="1"/>
    <col min="5" max="5" width="15.85546875" bestFit="1" customWidth="1"/>
  </cols>
  <sheetData>
    <row r="3" spans="2:4" x14ac:dyDescent="0.25">
      <c r="B3" s="1" t="s">
        <v>9</v>
      </c>
      <c r="C3" t="s">
        <v>10</v>
      </c>
      <c r="D3" t="s">
        <v>43</v>
      </c>
    </row>
    <row r="4" spans="2:4" x14ac:dyDescent="0.25">
      <c r="B4" s="2" t="s">
        <v>17</v>
      </c>
      <c r="C4" s="9">
        <v>426285.57660000032</v>
      </c>
      <c r="D4" s="9"/>
    </row>
    <row r="5" spans="2:4" x14ac:dyDescent="0.25">
      <c r="B5" s="2" t="s">
        <v>18</v>
      </c>
      <c r="C5" s="9">
        <v>448953.39300000051</v>
      </c>
      <c r="D5" s="9"/>
    </row>
    <row r="6" spans="2:4" x14ac:dyDescent="0.25">
      <c r="B6" s="2" t="s">
        <v>19</v>
      </c>
      <c r="C6" s="9">
        <v>542501.21580000082</v>
      </c>
      <c r="D6" s="9"/>
    </row>
    <row r="7" spans="2:4" x14ac:dyDescent="0.25">
      <c r="B7" s="2" t="s">
        <v>20</v>
      </c>
      <c r="C7" s="9">
        <v>481475.12480000057</v>
      </c>
      <c r="D7" s="9"/>
    </row>
    <row r="8" spans="2:4" x14ac:dyDescent="0.25">
      <c r="B8" s="2" t="s">
        <v>21</v>
      </c>
      <c r="C8" s="9">
        <v>516537.16220000037</v>
      </c>
      <c r="D8" s="9"/>
    </row>
    <row r="9" spans="2:4" x14ac:dyDescent="0.25">
      <c r="B9" s="2" t="s">
        <v>22</v>
      </c>
      <c r="C9" s="9">
        <v>803964.41600000102</v>
      </c>
      <c r="D9" s="9"/>
    </row>
    <row r="10" spans="2:4" x14ac:dyDescent="0.25">
      <c r="B10" s="16" t="s">
        <v>49</v>
      </c>
      <c r="C10" s="14">
        <v>552898.45940000052</v>
      </c>
      <c r="D10" s="14"/>
    </row>
    <row r="11" spans="2:4" x14ac:dyDescent="0.25">
      <c r="B11" s="2" t="s">
        <v>50</v>
      </c>
      <c r="C11" s="9">
        <v>534462.79860000056</v>
      </c>
      <c r="D11" s="9"/>
    </row>
    <row r="12" spans="2:4" x14ac:dyDescent="0.25">
      <c r="B12" s="2" t="s">
        <v>51</v>
      </c>
      <c r="C12" s="9">
        <v>737062.44320000079</v>
      </c>
      <c r="D12" s="9"/>
    </row>
    <row r="13" spans="2:4" x14ac:dyDescent="0.25">
      <c r="B13" s="2" t="s">
        <v>52</v>
      </c>
      <c r="C13" s="9">
        <v>582059.69580000034</v>
      </c>
      <c r="D13" s="9"/>
    </row>
    <row r="14" spans="2:4" x14ac:dyDescent="0.25">
      <c r="B14" s="2" t="s">
        <v>53</v>
      </c>
      <c r="C14" s="9">
        <v>687715.99780000059</v>
      </c>
      <c r="D14" s="9"/>
    </row>
    <row r="15" spans="2:4" x14ac:dyDescent="0.25">
      <c r="B15" s="2" t="s">
        <v>54</v>
      </c>
      <c r="C15" s="9">
        <v>739934.07240000076</v>
      </c>
      <c r="D15" s="9"/>
    </row>
    <row r="16" spans="2:4" x14ac:dyDescent="0.25">
      <c r="B16" s="2" t="s">
        <v>23</v>
      </c>
      <c r="C16" s="9">
        <v>459261.4841</v>
      </c>
      <c r="D16" s="9">
        <v>426285.57660000032</v>
      </c>
    </row>
    <row r="17" spans="2:4" x14ac:dyDescent="0.25">
      <c r="B17" s="2" t="s">
        <v>24</v>
      </c>
      <c r="C17" s="9">
        <v>477370.10209999984</v>
      </c>
      <c r="D17" s="9">
        <v>448953.39300000051</v>
      </c>
    </row>
    <row r="18" spans="2:4" x14ac:dyDescent="0.25">
      <c r="B18" s="2" t="s">
        <v>25</v>
      </c>
      <c r="C18" s="9">
        <v>451886.05979999987</v>
      </c>
      <c r="D18" s="9">
        <v>542501.21580000082</v>
      </c>
    </row>
    <row r="19" spans="2:4" x14ac:dyDescent="0.25">
      <c r="B19" s="2" t="s">
        <v>26</v>
      </c>
      <c r="C19" s="9">
        <v>383724.76340000017</v>
      </c>
      <c r="D19" s="9">
        <v>481475.12480000057</v>
      </c>
    </row>
    <row r="20" spans="2:4" x14ac:dyDescent="0.25">
      <c r="B20" s="2" t="s">
        <v>27</v>
      </c>
      <c r="C20" s="9">
        <v>297904.82059999998</v>
      </c>
      <c r="D20" s="9">
        <v>516537.16220000037</v>
      </c>
    </row>
    <row r="21" spans="2:4" x14ac:dyDescent="0.25">
      <c r="B21" s="2" t="s">
        <v>28</v>
      </c>
      <c r="C21" s="9">
        <v>622572.96829999995</v>
      </c>
      <c r="D21" s="9">
        <v>803964.41600000102</v>
      </c>
    </row>
    <row r="22" spans="2:4" x14ac:dyDescent="0.25">
      <c r="B22" s="16" t="s">
        <v>55</v>
      </c>
      <c r="C22" s="14">
        <v>411801.97009999998</v>
      </c>
      <c r="D22" s="14">
        <v>552898.45940000052</v>
      </c>
    </row>
    <row r="23" spans="2:4" x14ac:dyDescent="0.25">
      <c r="B23" s="2" t="s">
        <v>56</v>
      </c>
      <c r="C23" s="9">
        <v>485488.42100000009</v>
      </c>
      <c r="D23" s="9">
        <v>534462.79860000056</v>
      </c>
    </row>
    <row r="24" spans="2:4" x14ac:dyDescent="0.25">
      <c r="B24" s="2" t="s">
        <v>57</v>
      </c>
      <c r="C24" s="9">
        <v>524646.5647000001</v>
      </c>
      <c r="D24" s="9">
        <v>737062.44320000079</v>
      </c>
    </row>
    <row r="25" spans="2:4" x14ac:dyDescent="0.25">
      <c r="B25" s="2" t="s">
        <v>58</v>
      </c>
      <c r="C25" s="9">
        <v>483894.34090000007</v>
      </c>
      <c r="D25" s="9">
        <v>582059.69580000034</v>
      </c>
    </row>
    <row r="26" spans="2:4" x14ac:dyDescent="0.25">
      <c r="B26" s="2" t="s">
        <v>59</v>
      </c>
      <c r="C26" s="9">
        <v>488796.18040000007</v>
      </c>
      <c r="D26" s="9">
        <v>687715.99780000059</v>
      </c>
    </row>
    <row r="27" spans="2:4" x14ac:dyDescent="0.25">
      <c r="B27" s="2" t="s">
        <v>60</v>
      </c>
      <c r="C27" s="9">
        <v>660253.69959999993</v>
      </c>
      <c r="D27" s="9">
        <v>739934.07240000076</v>
      </c>
    </row>
    <row r="28" spans="2:4" x14ac:dyDescent="0.25">
      <c r="B28" s="2" t="s">
        <v>29</v>
      </c>
      <c r="C28" s="9">
        <v>777370.64009999577</v>
      </c>
      <c r="D28" s="9">
        <v>459261.4841</v>
      </c>
    </row>
    <row r="29" spans="2:4" x14ac:dyDescent="0.25">
      <c r="B29" s="2" t="s">
        <v>30</v>
      </c>
      <c r="C29" s="9">
        <v>747269.76999999315</v>
      </c>
      <c r="D29" s="9">
        <v>477370.10209999984</v>
      </c>
    </row>
    <row r="30" spans="2:4" x14ac:dyDescent="0.25">
      <c r="B30" s="2" t="s">
        <v>31</v>
      </c>
      <c r="C30" s="9">
        <v>1177122.4699999921</v>
      </c>
      <c r="D30" s="9">
        <v>451886.05979999987</v>
      </c>
    </row>
    <row r="31" spans="2:4" x14ac:dyDescent="0.25">
      <c r="B31" s="2" t="s">
        <v>32</v>
      </c>
      <c r="C31" s="9">
        <v>943910.96999999194</v>
      </c>
      <c r="D31" s="9">
        <v>383724.76340000017</v>
      </c>
    </row>
    <row r="32" spans="2:4" x14ac:dyDescent="0.25">
      <c r="B32" s="2" t="s">
        <v>33</v>
      </c>
      <c r="C32" s="9">
        <v>1048462.3399999916</v>
      </c>
      <c r="D32" s="9">
        <v>297904.82059999998</v>
      </c>
    </row>
    <row r="33" spans="2:4" x14ac:dyDescent="0.25">
      <c r="B33" s="2" t="s">
        <v>34</v>
      </c>
      <c r="C33" s="9">
        <v>1865200.9100000004</v>
      </c>
      <c r="D33" s="9">
        <v>622572.96829999995</v>
      </c>
    </row>
    <row r="34" spans="2:4" x14ac:dyDescent="0.25">
      <c r="B34" s="2" t="s">
        <v>61</v>
      </c>
      <c r="C34" s="9">
        <v>1261841.3699999938</v>
      </c>
      <c r="D34" s="9">
        <v>411801.97009999998</v>
      </c>
    </row>
    <row r="35" spans="2:4" x14ac:dyDescent="0.25">
      <c r="B35" s="2" t="s">
        <v>62</v>
      </c>
      <c r="C35" s="9">
        <v>1402318.2199999976</v>
      </c>
      <c r="D35" s="9">
        <v>485488.42100000009</v>
      </c>
    </row>
    <row r="36" spans="2:4" x14ac:dyDescent="0.25">
      <c r="B36" s="2" t="s">
        <v>63</v>
      </c>
      <c r="C36" s="9">
        <v>1663894.9899999979</v>
      </c>
      <c r="D36" s="9">
        <v>524646.5647000001</v>
      </c>
    </row>
    <row r="37" spans="2:4" x14ac:dyDescent="0.25">
      <c r="B37" s="2" t="s">
        <v>64</v>
      </c>
      <c r="C37" s="9">
        <v>1427844.3399999978</v>
      </c>
      <c r="D37" s="9">
        <v>483894.34090000007</v>
      </c>
    </row>
    <row r="38" spans="2:4" x14ac:dyDescent="0.25">
      <c r="B38" s="2" t="s">
        <v>65</v>
      </c>
      <c r="C38" s="9">
        <v>1703941.5999999968</v>
      </c>
      <c r="D38" s="9">
        <v>488796.18040000007</v>
      </c>
    </row>
    <row r="39" spans="2:4" x14ac:dyDescent="0.25">
      <c r="B39" s="2" t="s">
        <v>66</v>
      </c>
      <c r="C39" s="9">
        <v>2240884.760000037</v>
      </c>
      <c r="D39" s="9">
        <v>660253.69959999993</v>
      </c>
    </row>
    <row r="40" spans="2:4" x14ac:dyDescent="0.25">
      <c r="B40" s="2" t="s">
        <v>35</v>
      </c>
      <c r="C40" s="9">
        <v>284774.6599999984</v>
      </c>
      <c r="D40" s="9">
        <v>777370.64009999577</v>
      </c>
    </row>
    <row r="41" spans="2:4" x14ac:dyDescent="0.25">
      <c r="B41" s="2" t="s">
        <v>36</v>
      </c>
      <c r="C41" s="9">
        <v>12388.449999999979</v>
      </c>
      <c r="D41" s="9">
        <v>747269.76999999315</v>
      </c>
    </row>
    <row r="42" spans="2:4" x14ac:dyDescent="0.25">
      <c r="B42" s="2" t="s">
        <v>37</v>
      </c>
      <c r="C42" s="9"/>
      <c r="D42" s="9">
        <v>1177122.4699999921</v>
      </c>
    </row>
    <row r="43" spans="2:4" x14ac:dyDescent="0.25">
      <c r="B43" s="2" t="s">
        <v>45</v>
      </c>
      <c r="C43" s="9"/>
      <c r="D43" s="9">
        <v>943910.96999999194</v>
      </c>
    </row>
    <row r="44" spans="2:4" x14ac:dyDescent="0.25">
      <c r="B44" s="2" t="s">
        <v>46</v>
      </c>
      <c r="C44" s="9"/>
      <c r="D44" s="9">
        <v>1048462.3399999916</v>
      </c>
    </row>
    <row r="45" spans="2:4" x14ac:dyDescent="0.25">
      <c r="B45" s="2" t="s">
        <v>47</v>
      </c>
      <c r="C45" s="9"/>
      <c r="D45" s="9">
        <v>1865200.9100000004</v>
      </c>
    </row>
    <row r="46" spans="2:4" x14ac:dyDescent="0.25">
      <c r="C46"/>
    </row>
    <row r="47" spans="2:4" x14ac:dyDescent="0.25">
      <c r="C47"/>
    </row>
  </sheetData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3:E47"/>
  <sheetViews>
    <sheetView showGridLines="0" workbookViewId="0">
      <selection activeCell="I34" sqref="I34"/>
    </sheetView>
  </sheetViews>
  <sheetFormatPr defaultRowHeight="15" x14ac:dyDescent="0.25"/>
  <cols>
    <col min="2" max="2" width="19.28515625" bestFit="1" customWidth="1"/>
    <col min="3" max="3" width="14.140625" style="12" customWidth="1"/>
    <col min="4" max="4" width="16.140625" customWidth="1"/>
    <col min="5" max="5" width="15.85546875" bestFit="1" customWidth="1"/>
  </cols>
  <sheetData>
    <row r="3" spans="2:5" x14ac:dyDescent="0.25">
      <c r="B3" s="1" t="s">
        <v>9</v>
      </c>
      <c r="C3" t="s">
        <v>10</v>
      </c>
      <c r="D3" t="s">
        <v>43</v>
      </c>
      <c r="E3" t="s">
        <v>44</v>
      </c>
    </row>
    <row r="4" spans="2:5" x14ac:dyDescent="0.25">
      <c r="B4" s="2" t="s">
        <v>17</v>
      </c>
      <c r="C4" s="9">
        <v>426285.57660000032</v>
      </c>
      <c r="D4" s="9"/>
      <c r="E4" s="9">
        <v>426285.57660000032</v>
      </c>
    </row>
    <row r="5" spans="2:5" x14ac:dyDescent="0.25">
      <c r="B5" s="2" t="s">
        <v>18</v>
      </c>
      <c r="C5" s="9">
        <v>448953.39300000051</v>
      </c>
      <c r="D5" s="9"/>
      <c r="E5" s="9">
        <v>875238.96960000088</v>
      </c>
    </row>
    <row r="6" spans="2:5" x14ac:dyDescent="0.25">
      <c r="B6" s="2" t="s">
        <v>19</v>
      </c>
      <c r="C6" s="9">
        <v>542501.21580000082</v>
      </c>
      <c r="D6" s="9"/>
      <c r="E6" s="9">
        <v>1417740.1854000017</v>
      </c>
    </row>
    <row r="7" spans="2:5" x14ac:dyDescent="0.25">
      <c r="B7" s="2" t="s">
        <v>20</v>
      </c>
      <c r="C7" s="9">
        <v>481475.12480000057</v>
      </c>
      <c r="D7" s="9"/>
      <c r="E7" s="9">
        <v>1899215.3102000023</v>
      </c>
    </row>
    <row r="8" spans="2:5" x14ac:dyDescent="0.25">
      <c r="B8" s="2" t="s">
        <v>21</v>
      </c>
      <c r="C8" s="9">
        <v>516537.16220000037</v>
      </c>
      <c r="D8" s="9"/>
      <c r="E8" s="9">
        <v>2415752.4724000026</v>
      </c>
    </row>
    <row r="9" spans="2:5" x14ac:dyDescent="0.25">
      <c r="B9" s="2" t="s">
        <v>22</v>
      </c>
      <c r="C9" s="9">
        <v>803964.41600000102</v>
      </c>
      <c r="D9" s="9"/>
      <c r="E9" s="9">
        <v>3219716.8884000038</v>
      </c>
    </row>
    <row r="10" spans="2:5" x14ac:dyDescent="0.25">
      <c r="B10" s="16" t="s">
        <v>49</v>
      </c>
      <c r="C10" s="14">
        <v>552898.45940000052</v>
      </c>
      <c r="D10" s="14"/>
      <c r="E10" s="14">
        <v>552898.45940000052</v>
      </c>
    </row>
    <row r="11" spans="2:5" x14ac:dyDescent="0.25">
      <c r="B11" s="2" t="s">
        <v>50</v>
      </c>
      <c r="C11" s="9">
        <v>534462.79860000056</v>
      </c>
      <c r="D11" s="9"/>
      <c r="E11" s="9">
        <v>1087361.2580000011</v>
      </c>
    </row>
    <row r="12" spans="2:5" x14ac:dyDescent="0.25">
      <c r="B12" s="2" t="s">
        <v>51</v>
      </c>
      <c r="C12" s="9">
        <v>737062.44320000079</v>
      </c>
      <c r="D12" s="9"/>
      <c r="E12" s="9">
        <v>1824423.7012000019</v>
      </c>
    </row>
    <row r="13" spans="2:5" x14ac:dyDescent="0.25">
      <c r="B13" s="2" t="s">
        <v>52</v>
      </c>
      <c r="C13" s="9">
        <v>582059.69580000034</v>
      </c>
      <c r="D13" s="9"/>
      <c r="E13" s="9">
        <v>2406483.3970000022</v>
      </c>
    </row>
    <row r="14" spans="2:5" x14ac:dyDescent="0.25">
      <c r="B14" s="2" t="s">
        <v>53</v>
      </c>
      <c r="C14" s="9">
        <v>687715.99780000059</v>
      </c>
      <c r="D14" s="9"/>
      <c r="E14" s="9">
        <v>3094199.3948000027</v>
      </c>
    </row>
    <row r="15" spans="2:5" x14ac:dyDescent="0.25">
      <c r="B15" s="2" t="s">
        <v>54</v>
      </c>
      <c r="C15" s="9">
        <v>739934.07240000076</v>
      </c>
      <c r="D15" s="9"/>
      <c r="E15" s="9">
        <v>3834133.4672000036</v>
      </c>
    </row>
    <row r="16" spans="2:5" x14ac:dyDescent="0.25">
      <c r="B16" s="2" t="s">
        <v>23</v>
      </c>
      <c r="C16" s="9">
        <v>459261.4841</v>
      </c>
      <c r="D16" s="9">
        <v>426285.57660000032</v>
      </c>
      <c r="E16" s="9">
        <v>4293394.9513000036</v>
      </c>
    </row>
    <row r="17" spans="2:5" x14ac:dyDescent="0.25">
      <c r="B17" s="2" t="s">
        <v>24</v>
      </c>
      <c r="C17" s="9">
        <v>477370.10209999984</v>
      </c>
      <c r="D17" s="9">
        <v>448953.39300000051</v>
      </c>
      <c r="E17" s="9">
        <v>4770765.0534000034</v>
      </c>
    </row>
    <row r="18" spans="2:5" x14ac:dyDescent="0.25">
      <c r="B18" s="2" t="s">
        <v>25</v>
      </c>
      <c r="C18" s="9">
        <v>451886.05979999987</v>
      </c>
      <c r="D18" s="9">
        <v>542501.21580000082</v>
      </c>
      <c r="E18" s="9">
        <v>5222651.1132000033</v>
      </c>
    </row>
    <row r="19" spans="2:5" x14ac:dyDescent="0.25">
      <c r="B19" s="2" t="s">
        <v>26</v>
      </c>
      <c r="C19" s="9">
        <v>383724.76340000017</v>
      </c>
      <c r="D19" s="9">
        <v>481475.12480000057</v>
      </c>
      <c r="E19" s="9">
        <v>5606375.8766000038</v>
      </c>
    </row>
    <row r="20" spans="2:5" x14ac:dyDescent="0.25">
      <c r="B20" s="2" t="s">
        <v>27</v>
      </c>
      <c r="C20" s="9">
        <v>297904.82059999998</v>
      </c>
      <c r="D20" s="9">
        <v>516537.16220000037</v>
      </c>
      <c r="E20" s="9">
        <v>5904280.697200004</v>
      </c>
    </row>
    <row r="21" spans="2:5" x14ac:dyDescent="0.25">
      <c r="B21" s="2" t="s">
        <v>28</v>
      </c>
      <c r="C21" s="9">
        <v>622572.96829999995</v>
      </c>
      <c r="D21" s="9">
        <v>803964.41600000102</v>
      </c>
      <c r="E21" s="9">
        <v>6526853.6655000038</v>
      </c>
    </row>
    <row r="22" spans="2:5" x14ac:dyDescent="0.25">
      <c r="B22" s="16" t="s">
        <v>55</v>
      </c>
      <c r="C22" s="14">
        <v>411801.97009999998</v>
      </c>
      <c r="D22" s="14">
        <v>552898.45940000052</v>
      </c>
      <c r="E22" s="14">
        <v>411801.97009999998</v>
      </c>
    </row>
    <row r="23" spans="2:5" x14ac:dyDescent="0.25">
      <c r="B23" s="2" t="s">
        <v>56</v>
      </c>
      <c r="C23" s="9">
        <v>485488.42100000009</v>
      </c>
      <c r="D23" s="9">
        <v>534462.79860000056</v>
      </c>
      <c r="E23" s="9">
        <v>897290.39110000012</v>
      </c>
    </row>
    <row r="24" spans="2:5" x14ac:dyDescent="0.25">
      <c r="B24" s="2" t="s">
        <v>57</v>
      </c>
      <c r="C24" s="9">
        <v>524646.5647000001</v>
      </c>
      <c r="D24" s="9">
        <v>737062.44320000079</v>
      </c>
      <c r="E24" s="9">
        <v>1421936.9558000001</v>
      </c>
    </row>
    <row r="25" spans="2:5" x14ac:dyDescent="0.25">
      <c r="B25" s="2" t="s">
        <v>58</v>
      </c>
      <c r="C25" s="9">
        <v>483894.34090000007</v>
      </c>
      <c r="D25" s="9">
        <v>582059.69580000034</v>
      </c>
      <c r="E25" s="9">
        <v>1905831.2967000003</v>
      </c>
    </row>
    <row r="26" spans="2:5" x14ac:dyDescent="0.25">
      <c r="B26" s="2" t="s">
        <v>59</v>
      </c>
      <c r="C26" s="9">
        <v>488796.18040000007</v>
      </c>
      <c r="D26" s="9">
        <v>687715.99780000059</v>
      </c>
      <c r="E26" s="9">
        <v>2394627.4771000003</v>
      </c>
    </row>
    <row r="27" spans="2:5" x14ac:dyDescent="0.25">
      <c r="B27" s="2" t="s">
        <v>60</v>
      </c>
      <c r="C27" s="9">
        <v>660253.69959999993</v>
      </c>
      <c r="D27" s="9">
        <v>739934.07240000076</v>
      </c>
      <c r="E27" s="9">
        <v>3054881.1767000002</v>
      </c>
    </row>
    <row r="28" spans="2:5" x14ac:dyDescent="0.25">
      <c r="B28" s="2" t="s">
        <v>29</v>
      </c>
      <c r="C28" s="9">
        <v>777370.64009999577</v>
      </c>
      <c r="D28" s="9">
        <v>459261.4841</v>
      </c>
      <c r="E28" s="9">
        <v>3832251.816799996</v>
      </c>
    </row>
    <row r="29" spans="2:5" x14ac:dyDescent="0.25">
      <c r="B29" s="2" t="s">
        <v>30</v>
      </c>
      <c r="C29" s="9">
        <v>747269.76999999315</v>
      </c>
      <c r="D29" s="9">
        <v>477370.10209999984</v>
      </c>
      <c r="E29" s="9">
        <v>4579521.5867999895</v>
      </c>
    </row>
    <row r="30" spans="2:5" x14ac:dyDescent="0.25">
      <c r="B30" s="2" t="s">
        <v>31</v>
      </c>
      <c r="C30" s="9">
        <v>1177122.4699999921</v>
      </c>
      <c r="D30" s="9">
        <v>451886.05979999987</v>
      </c>
      <c r="E30" s="9">
        <v>5756644.0567999817</v>
      </c>
    </row>
    <row r="31" spans="2:5" x14ac:dyDescent="0.25">
      <c r="B31" s="2" t="s">
        <v>32</v>
      </c>
      <c r="C31" s="9">
        <v>943910.96999999194</v>
      </c>
      <c r="D31" s="9">
        <v>383724.76340000017</v>
      </c>
      <c r="E31" s="9">
        <v>6700555.026799974</v>
      </c>
    </row>
    <row r="32" spans="2:5" x14ac:dyDescent="0.25">
      <c r="B32" s="2" t="s">
        <v>33</v>
      </c>
      <c r="C32" s="9">
        <v>1048462.3399999916</v>
      </c>
      <c r="D32" s="9">
        <v>297904.82059999998</v>
      </c>
      <c r="E32" s="9">
        <v>7749017.3667999655</v>
      </c>
    </row>
    <row r="33" spans="2:5" x14ac:dyDescent="0.25">
      <c r="B33" s="2" t="s">
        <v>34</v>
      </c>
      <c r="C33" s="9">
        <v>1865200.9100000004</v>
      </c>
      <c r="D33" s="9">
        <v>622572.96829999995</v>
      </c>
      <c r="E33" s="9">
        <v>9614218.2767999656</v>
      </c>
    </row>
    <row r="34" spans="2:5" x14ac:dyDescent="0.25">
      <c r="B34" s="2" t="s">
        <v>61</v>
      </c>
      <c r="C34" s="9">
        <v>1261841.3699999938</v>
      </c>
      <c r="D34" s="9">
        <v>411801.97009999998</v>
      </c>
      <c r="E34" s="9">
        <v>1261841.3699999938</v>
      </c>
    </row>
    <row r="35" spans="2:5" x14ac:dyDescent="0.25">
      <c r="B35" s="2" t="s">
        <v>62</v>
      </c>
      <c r="C35" s="9">
        <v>1402318.2199999976</v>
      </c>
      <c r="D35" s="9">
        <v>485488.42100000009</v>
      </c>
      <c r="E35" s="9">
        <v>2664159.5899999915</v>
      </c>
    </row>
    <row r="36" spans="2:5" x14ac:dyDescent="0.25">
      <c r="B36" s="2" t="s">
        <v>63</v>
      </c>
      <c r="C36" s="9">
        <v>1663894.9899999979</v>
      </c>
      <c r="D36" s="9">
        <v>524646.5647000001</v>
      </c>
      <c r="E36" s="9">
        <v>4328054.5799999889</v>
      </c>
    </row>
    <row r="37" spans="2:5" x14ac:dyDescent="0.25">
      <c r="B37" s="2" t="s">
        <v>64</v>
      </c>
      <c r="C37" s="9">
        <v>1427844.3399999978</v>
      </c>
      <c r="D37" s="9">
        <v>483894.34090000007</v>
      </c>
      <c r="E37" s="9">
        <v>5755898.9199999869</v>
      </c>
    </row>
    <row r="38" spans="2:5" x14ac:dyDescent="0.25">
      <c r="B38" s="2" t="s">
        <v>65</v>
      </c>
      <c r="C38" s="9">
        <v>1703941.5999999968</v>
      </c>
      <c r="D38" s="9">
        <v>488796.18040000007</v>
      </c>
      <c r="E38" s="9">
        <v>7459840.5199999837</v>
      </c>
    </row>
    <row r="39" spans="2:5" x14ac:dyDescent="0.25">
      <c r="B39" s="2" t="s">
        <v>66</v>
      </c>
      <c r="C39" s="9">
        <v>2240884.760000037</v>
      </c>
      <c r="D39" s="9">
        <v>660253.69959999993</v>
      </c>
      <c r="E39" s="9">
        <v>9700725.2800000198</v>
      </c>
    </row>
    <row r="40" spans="2:5" x14ac:dyDescent="0.25">
      <c r="B40" s="2" t="s">
        <v>35</v>
      </c>
      <c r="C40" s="9">
        <v>284774.6599999984</v>
      </c>
      <c r="D40" s="9">
        <v>777370.64009999577</v>
      </c>
      <c r="E40" s="9">
        <v>9985499.9400000181</v>
      </c>
    </row>
    <row r="41" spans="2:5" x14ac:dyDescent="0.25">
      <c r="B41" s="2" t="s">
        <v>36</v>
      </c>
      <c r="C41" s="9">
        <v>12388.449999999979</v>
      </c>
      <c r="D41" s="9">
        <v>747269.76999999315</v>
      </c>
      <c r="E41" s="9">
        <v>9997888.3900000174</v>
      </c>
    </row>
    <row r="42" spans="2:5" x14ac:dyDescent="0.25">
      <c r="B42" s="2" t="s">
        <v>37</v>
      </c>
      <c r="C42" s="9"/>
      <c r="D42" s="9">
        <v>1177122.4699999921</v>
      </c>
      <c r="E42" s="9">
        <v>9997888.3900000174</v>
      </c>
    </row>
    <row r="43" spans="2:5" x14ac:dyDescent="0.25">
      <c r="B43" s="2" t="s">
        <v>45</v>
      </c>
      <c r="C43" s="9"/>
      <c r="D43" s="9">
        <v>943910.96999999194</v>
      </c>
      <c r="E43" s="9">
        <v>9997888.3900000174</v>
      </c>
    </row>
    <row r="44" spans="2:5" x14ac:dyDescent="0.25">
      <c r="B44" s="2" t="s">
        <v>46</v>
      </c>
      <c r="C44" s="9"/>
      <c r="D44" s="9">
        <v>1048462.3399999916</v>
      </c>
      <c r="E44" s="9">
        <v>9997888.3900000174</v>
      </c>
    </row>
    <row r="45" spans="2:5" x14ac:dyDescent="0.25">
      <c r="B45" s="2" t="s">
        <v>47</v>
      </c>
      <c r="C45" s="9"/>
      <c r="D45" s="9">
        <v>1865200.9100000004</v>
      </c>
      <c r="E45" s="9">
        <v>9997888.3900000174</v>
      </c>
    </row>
    <row r="46" spans="2:5" x14ac:dyDescent="0.25">
      <c r="C46"/>
    </row>
    <row r="47" spans="2:5" x14ac:dyDescent="0.25">
      <c r="C47"/>
    </row>
  </sheetData>
  <conditionalFormatting pivot="1" sqref="E4:E4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{7524F2A7-FBBE-4881-8282-2656018EAA6F}</x14:id>
        </ext>
      </extLst>
    </cfRule>
  </conditionalFormatting>
  <pageMargins left="0.7" right="0.7" top="0.75" bottom="0.75" header="0.3" footer="0.3"/>
  <pageSetup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7524F2A7-FBBE-4881-8282-2656018EAA6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E4:E45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G3:M46"/>
  <sheetViews>
    <sheetView topLeftCell="H1" workbookViewId="0">
      <selection activeCell="N32" sqref="N32"/>
    </sheetView>
  </sheetViews>
  <sheetFormatPr defaultRowHeight="15" x14ac:dyDescent="0.25"/>
  <cols>
    <col min="10" max="10" width="19.28515625" bestFit="1" customWidth="1"/>
    <col min="11" max="11" width="23.5703125" bestFit="1" customWidth="1"/>
    <col min="12" max="12" width="21.5703125" bestFit="1" customWidth="1"/>
    <col min="13" max="13" width="43.140625" bestFit="1" customWidth="1"/>
    <col min="14" max="14" width="21.5703125" bestFit="1" customWidth="1"/>
    <col min="15" max="15" width="24.140625" bestFit="1" customWidth="1"/>
  </cols>
  <sheetData>
    <row r="3" spans="7:13" x14ac:dyDescent="0.25">
      <c r="J3" s="1" t="s">
        <v>9</v>
      </c>
      <c r="K3" t="s">
        <v>38</v>
      </c>
      <c r="L3" t="s">
        <v>15</v>
      </c>
      <c r="M3" t="s">
        <v>39</v>
      </c>
    </row>
    <row r="4" spans="7:13" x14ac:dyDescent="0.25">
      <c r="J4" s="2">
        <v>2001</v>
      </c>
      <c r="K4" s="9"/>
      <c r="L4" s="9">
        <v>17690.752134065959</v>
      </c>
      <c r="M4" s="11"/>
    </row>
    <row r="5" spans="7:13" x14ac:dyDescent="0.25">
      <c r="J5" s="3" t="s">
        <v>11</v>
      </c>
      <c r="K5" s="9"/>
      <c r="L5" s="9">
        <v>15579.562476923104</v>
      </c>
      <c r="M5" s="11"/>
    </row>
    <row r="6" spans="7:13" x14ac:dyDescent="0.25">
      <c r="J6" s="8" t="s">
        <v>17</v>
      </c>
      <c r="K6" s="9"/>
      <c r="L6" s="9">
        <v>15224.484878571431</v>
      </c>
      <c r="M6" s="11"/>
    </row>
    <row r="7" spans="7:13" x14ac:dyDescent="0.25">
      <c r="J7" s="8" t="s">
        <v>18</v>
      </c>
      <c r="K7" s="9"/>
      <c r="L7" s="9">
        <v>16034.049750000007</v>
      </c>
      <c r="M7" s="11"/>
    </row>
    <row r="8" spans="7:13" x14ac:dyDescent="0.25">
      <c r="J8" s="8" t="s">
        <v>19</v>
      </c>
      <c r="K8" s="9"/>
      <c r="L8" s="9">
        <v>15500.034737142883</v>
      </c>
      <c r="M8" s="11"/>
    </row>
    <row r="9" spans="7:13" x14ac:dyDescent="0.25">
      <c r="J9" s="3" t="s">
        <v>12</v>
      </c>
      <c r="K9" s="9"/>
      <c r="L9" s="9">
        <v>19801.941791208814</v>
      </c>
      <c r="M9" s="11"/>
    </row>
    <row r="10" spans="7:13" x14ac:dyDescent="0.25">
      <c r="G10" t="s">
        <v>16</v>
      </c>
      <c r="J10" s="8" t="s">
        <v>20</v>
      </c>
      <c r="K10" s="9"/>
      <c r="L10" s="9">
        <v>17195.540171428587</v>
      </c>
      <c r="M10" s="11"/>
    </row>
    <row r="11" spans="7:13" x14ac:dyDescent="0.25">
      <c r="J11" s="8" t="s">
        <v>21</v>
      </c>
      <c r="K11" s="9"/>
      <c r="L11" s="9">
        <v>18447.755792857159</v>
      </c>
      <c r="M11" s="11"/>
    </row>
    <row r="12" spans="7:13" x14ac:dyDescent="0.25">
      <c r="J12" s="8" t="s">
        <v>22</v>
      </c>
      <c r="K12" s="9"/>
      <c r="L12" s="9">
        <v>22970.411885714337</v>
      </c>
      <c r="M12" s="11"/>
    </row>
    <row r="13" spans="7:13" x14ac:dyDescent="0.25">
      <c r="J13" s="2">
        <v>2002</v>
      </c>
      <c r="K13" s="9">
        <v>17690.752134065955</v>
      </c>
      <c r="L13" s="9">
        <v>17930.916663461292</v>
      </c>
      <c r="M13" s="11">
        <v>1.3575710494121245E-2</v>
      </c>
    </row>
    <row r="14" spans="7:13" x14ac:dyDescent="0.25">
      <c r="J14" s="3" t="s">
        <v>13</v>
      </c>
      <c r="K14" s="9"/>
      <c r="L14" s="9">
        <v>20048.612101098923</v>
      </c>
      <c r="M14" s="11"/>
    </row>
    <row r="15" spans="7:13" x14ac:dyDescent="0.25">
      <c r="J15" s="3" t="s">
        <v>14</v>
      </c>
      <c r="K15" s="9"/>
      <c r="L15" s="9">
        <v>22084.722703296717</v>
      </c>
      <c r="M15" s="11"/>
    </row>
    <row r="16" spans="7:13" x14ac:dyDescent="0.25">
      <c r="J16" s="3" t="s">
        <v>11</v>
      </c>
      <c r="K16" s="9">
        <v>15579.562476923096</v>
      </c>
      <c r="L16" s="9">
        <v>15258.435670329647</v>
      </c>
      <c r="M16" s="11">
        <v>-2.061205550984577E-2</v>
      </c>
    </row>
    <row r="17" spans="10:13" x14ac:dyDescent="0.25">
      <c r="J17" s="8" t="s">
        <v>23</v>
      </c>
      <c r="K17" s="9">
        <v>15224.48487857144</v>
      </c>
      <c r="L17" s="9">
        <v>16402.195860714284</v>
      </c>
      <c r="M17" s="11">
        <v>7.7356376359273712E-2</v>
      </c>
    </row>
    <row r="18" spans="10:13" x14ac:dyDescent="0.25">
      <c r="J18" s="8" t="s">
        <v>24</v>
      </c>
      <c r="K18" s="9">
        <v>16034.049750000018</v>
      </c>
      <c r="L18" s="9">
        <v>17048.932217857138</v>
      </c>
      <c r="M18" s="11">
        <v>6.3295454590760442E-2</v>
      </c>
    </row>
    <row r="19" spans="10:13" x14ac:dyDescent="0.25">
      <c r="J19" s="8" t="s">
        <v>25</v>
      </c>
      <c r="K19" s="9">
        <v>15500.03473714288</v>
      </c>
      <c r="L19" s="9">
        <v>12911.030279999997</v>
      </c>
      <c r="M19" s="11">
        <v>-0.1670321712853215</v>
      </c>
    </row>
    <row r="20" spans="10:13" x14ac:dyDescent="0.25">
      <c r="J20" s="3" t="s">
        <v>12</v>
      </c>
      <c r="K20" s="9">
        <v>19801.941791208814</v>
      </c>
      <c r="L20" s="9">
        <v>14331.896179120842</v>
      </c>
      <c r="M20" s="11">
        <v>-0.27623783918587369</v>
      </c>
    </row>
    <row r="21" spans="10:13" x14ac:dyDescent="0.25">
      <c r="J21" s="8" t="s">
        <v>26</v>
      </c>
      <c r="K21" s="9">
        <v>17195.540171428591</v>
      </c>
      <c r="L21" s="9">
        <v>13704.455835714296</v>
      </c>
      <c r="M21" s="11">
        <v>-0.20302266174312678</v>
      </c>
    </row>
    <row r="22" spans="10:13" x14ac:dyDescent="0.25">
      <c r="J22" s="8" t="s">
        <v>27</v>
      </c>
      <c r="K22" s="9">
        <v>18447.755792857155</v>
      </c>
      <c r="L22" s="9">
        <v>10639.457878571424</v>
      </c>
      <c r="M22" s="11">
        <v>-0.42326546393838599</v>
      </c>
    </row>
    <row r="23" spans="10:13" x14ac:dyDescent="0.25">
      <c r="J23" s="8" t="s">
        <v>28</v>
      </c>
      <c r="K23" s="9">
        <v>22970.411885714315</v>
      </c>
      <c r="L23" s="9">
        <v>17787.799094285714</v>
      </c>
      <c r="M23" s="11">
        <v>-0.22562123906240247</v>
      </c>
    </row>
    <row r="24" spans="10:13" x14ac:dyDescent="0.25">
      <c r="J24" s="2">
        <v>2003</v>
      </c>
      <c r="K24" s="9">
        <v>17930.91666346155</v>
      </c>
      <c r="L24" s="9">
        <v>26412.687573628049</v>
      </c>
      <c r="M24" s="11">
        <v>0.47302494732185651</v>
      </c>
    </row>
    <row r="25" spans="10:13" x14ac:dyDescent="0.25">
      <c r="J25" s="3" t="s">
        <v>13</v>
      </c>
      <c r="K25" s="9">
        <v>20048.612101098923</v>
      </c>
      <c r="L25" s="9">
        <v>15625.680832966973</v>
      </c>
      <c r="M25" s="11">
        <v>-0.22061034678253444</v>
      </c>
    </row>
    <row r="26" spans="10:13" x14ac:dyDescent="0.25">
      <c r="J26" s="3" t="s">
        <v>14</v>
      </c>
      <c r="K26" s="9">
        <v>22084.72270329672</v>
      </c>
      <c r="L26" s="9">
        <v>17944.441987911985</v>
      </c>
      <c r="M26" s="11">
        <v>-0.18747261493877351</v>
      </c>
    </row>
    <row r="27" spans="10:13" x14ac:dyDescent="0.25">
      <c r="J27" s="3" t="s">
        <v>11</v>
      </c>
      <c r="K27" s="9">
        <v>15258.435670329667</v>
      </c>
      <c r="L27" s="9">
        <v>29689.701979124991</v>
      </c>
      <c r="M27" s="11">
        <v>0.94578937320928713</v>
      </c>
    </row>
    <row r="28" spans="10:13" x14ac:dyDescent="0.25">
      <c r="J28" s="8" t="s">
        <v>29</v>
      </c>
      <c r="K28" s="9">
        <v>16402.195860714284</v>
      </c>
      <c r="L28" s="9">
        <v>27763.237146428281</v>
      </c>
      <c r="M28" s="11">
        <v>0.69265367772649222</v>
      </c>
    </row>
    <row r="29" spans="10:13" x14ac:dyDescent="0.25">
      <c r="J29" s="8" t="s">
        <v>30</v>
      </c>
      <c r="K29" s="9">
        <v>17048.932217857138</v>
      </c>
      <c r="L29" s="9">
        <v>26688.206071427954</v>
      </c>
      <c r="M29" s="11">
        <v>0.56538871352157716</v>
      </c>
    </row>
    <row r="30" spans="10:13" x14ac:dyDescent="0.25">
      <c r="J30" s="8" t="s">
        <v>31</v>
      </c>
      <c r="K30" s="9">
        <v>12911.030279999997</v>
      </c>
      <c r="L30" s="9">
        <v>33632.070571427779</v>
      </c>
      <c r="M30" s="11">
        <v>1.6049098981299721</v>
      </c>
    </row>
    <row r="31" spans="10:13" x14ac:dyDescent="0.25">
      <c r="J31" s="3" t="s">
        <v>12</v>
      </c>
      <c r="K31" s="9">
        <v>14331.89617912088</v>
      </c>
      <c r="L31" s="9">
        <v>42390.92549451474</v>
      </c>
      <c r="M31" s="11">
        <v>1.9578029986200336</v>
      </c>
    </row>
    <row r="32" spans="10:13" x14ac:dyDescent="0.25">
      <c r="J32" s="8" t="s">
        <v>32</v>
      </c>
      <c r="K32" s="9">
        <v>13704.455835714292</v>
      </c>
      <c r="L32" s="9">
        <v>33711.106071427705</v>
      </c>
      <c r="M32" s="11">
        <v>1.459864621809746</v>
      </c>
    </row>
    <row r="33" spans="10:13" x14ac:dyDescent="0.25">
      <c r="J33" s="8" t="s">
        <v>33</v>
      </c>
      <c r="K33" s="9">
        <v>10639.457878571427</v>
      </c>
      <c r="L33" s="9">
        <v>37445.083571427662</v>
      </c>
      <c r="M33" s="11">
        <v>2.5194540923785733</v>
      </c>
    </row>
    <row r="34" spans="10:13" x14ac:dyDescent="0.25">
      <c r="J34" s="8" t="s">
        <v>34</v>
      </c>
      <c r="K34" s="9">
        <v>17787.799094285714</v>
      </c>
      <c r="L34" s="9">
        <v>53291.454571428032</v>
      </c>
      <c r="M34" s="11">
        <v>1.9959555023616036</v>
      </c>
    </row>
    <row r="35" spans="10:13" x14ac:dyDescent="0.25">
      <c r="J35" s="2">
        <v>2004</v>
      </c>
      <c r="K35" s="9">
        <v>26412.687573626281</v>
      </c>
      <c r="L35" s="9">
        <v>27466.726346156109</v>
      </c>
      <c r="M35" s="11">
        <v>3.9906532403855471E-2</v>
      </c>
    </row>
    <row r="36" spans="10:13" x14ac:dyDescent="0.25">
      <c r="J36" s="3" t="s">
        <v>13</v>
      </c>
      <c r="K36" s="9">
        <v>15625.680832967035</v>
      </c>
      <c r="L36" s="9">
        <v>47561.03934067244</v>
      </c>
      <c r="M36" s="11">
        <v>2.0437738905000695</v>
      </c>
    </row>
    <row r="37" spans="10:13" x14ac:dyDescent="0.25">
      <c r="J37" s="3" t="s">
        <v>14</v>
      </c>
      <c r="K37" s="9">
        <v>17944.441987912087</v>
      </c>
      <c r="L37" s="9">
        <v>59040.337362653656</v>
      </c>
      <c r="M37" s="11">
        <v>2.2901740495706129</v>
      </c>
    </row>
    <row r="38" spans="10:13" x14ac:dyDescent="0.25">
      <c r="J38" s="3" t="s">
        <v>11</v>
      </c>
      <c r="K38" s="9">
        <v>29689.701979120673</v>
      </c>
      <c r="L38" s="9">
        <v>3265.5286813186158</v>
      </c>
      <c r="M38" s="11">
        <v>-0.89001140248510735</v>
      </c>
    </row>
    <row r="39" spans="10:13" x14ac:dyDescent="0.25">
      <c r="J39" s="8" t="s">
        <v>35</v>
      </c>
      <c r="K39" s="9">
        <v>27763.237146428419</v>
      </c>
      <c r="L39" s="9">
        <v>10170.523571428424</v>
      </c>
      <c r="M39" s="11">
        <v>-0.63366939100843278</v>
      </c>
    </row>
    <row r="40" spans="10:13" x14ac:dyDescent="0.25">
      <c r="J40" s="8" t="s">
        <v>36</v>
      </c>
      <c r="K40" s="9">
        <v>26688.206071428325</v>
      </c>
      <c r="L40" s="9">
        <v>442.44464285714082</v>
      </c>
      <c r="M40" s="11">
        <v>-0.98342171663119726</v>
      </c>
    </row>
    <row r="41" spans="10:13" x14ac:dyDescent="0.25">
      <c r="J41" s="8" t="s">
        <v>37</v>
      </c>
      <c r="K41" s="9">
        <v>33632.070571428347</v>
      </c>
      <c r="L41" s="9"/>
      <c r="M41" s="11">
        <v>-1</v>
      </c>
    </row>
    <row r="42" spans="10:13" x14ac:dyDescent="0.25">
      <c r="J42" s="3" t="s">
        <v>12</v>
      </c>
      <c r="K42" s="9">
        <v>42390.925494505318</v>
      </c>
      <c r="L42" s="9"/>
      <c r="M42" s="11">
        <v>-1</v>
      </c>
    </row>
    <row r="43" spans="10:13" x14ac:dyDescent="0.25">
      <c r="J43" s="8" t="s">
        <v>45</v>
      </c>
      <c r="K43" s="9">
        <v>33711.106071428287</v>
      </c>
      <c r="L43" s="9"/>
      <c r="M43" s="11">
        <v>-1</v>
      </c>
    </row>
    <row r="44" spans="10:13" x14ac:dyDescent="0.25">
      <c r="J44" s="8" t="s">
        <v>46</v>
      </c>
      <c r="K44" s="9">
        <v>37445.083571428273</v>
      </c>
      <c r="L44" s="9"/>
      <c r="M44" s="11">
        <v>-1</v>
      </c>
    </row>
    <row r="45" spans="10:13" x14ac:dyDescent="0.25">
      <c r="J45" s="8" t="s">
        <v>47</v>
      </c>
      <c r="K45" s="9">
        <v>53291.454571428585</v>
      </c>
      <c r="L45" s="9"/>
      <c r="M45" s="11">
        <v>-1</v>
      </c>
    </row>
    <row r="46" spans="10:13" x14ac:dyDescent="0.25">
      <c r="J46" s="2" t="s">
        <v>0</v>
      </c>
      <c r="K46" s="9">
        <v>21275.592121648329</v>
      </c>
      <c r="L46" s="9">
        <v>23044.487614364163</v>
      </c>
      <c r="M46" s="11">
        <v>8.31420099897454E-2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0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0.xml"/></Relationships>
</file>

<file path=customXml/_rels/item10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1.xml"/></Relationships>
</file>

<file path=customXml/_rels/item10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2.xml"/></Relationships>
</file>

<file path=customXml/_rels/item10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3.xml"/></Relationships>
</file>

<file path=customXml/_rels/item10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4.xml"/></Relationships>
</file>

<file path=customXml/_rels/item10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5.xml"/></Relationships>
</file>

<file path=customXml/_rels/item10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6.xml"/></Relationships>
</file>

<file path=customXml/_rels/item10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7.xml"/></Relationships>
</file>

<file path=customXml/_rels/item10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8.xml"/></Relationships>
</file>

<file path=customXml/_rels/item10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9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0.xml"/></Relationships>
</file>

<file path=customXml/_rels/item1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1.xml"/></Relationships>
</file>

<file path=customXml/_rels/item1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2.xml"/></Relationships>
</file>

<file path=customXml/_rels/item1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3.xml"/></Relationships>
</file>

<file path=customXml/_rels/item1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4.xml"/></Relationships>
</file>

<file path=customXml/_rels/item1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5.xml"/></Relationships>
</file>

<file path=customXml/_rels/item1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6.xml"/></Relationships>
</file>

<file path=customXml/_rels/item1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7.xml"/></Relationships>
</file>

<file path=customXml/_rels/item1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8.xml"/></Relationships>
</file>

<file path=customXml/_rels/item1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9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6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0.xml"/></Relationships>
</file>

<file path=customXml/_rels/item6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1.xml"/></Relationships>
</file>

<file path=customXml/_rels/item6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2.xml"/></Relationships>
</file>

<file path=customXml/_rels/item6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3.xml"/></Relationships>
</file>

<file path=customXml/_rels/item6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4.xml"/></Relationships>
</file>

<file path=customXml/_rels/item6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5.xml"/></Relationships>
</file>

<file path=customXml/_rels/item6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6.xml"/></Relationships>
</file>

<file path=customXml/_rels/item6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7.xml"/></Relationships>
</file>

<file path=customXml/_rels/item6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8.xml"/></Relationships>
</file>

<file path=customXml/_rels/item6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9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7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0.xml"/></Relationships>
</file>

<file path=customXml/_rels/item7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1.xml"/></Relationships>
</file>

<file path=customXml/_rels/item7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2.xml"/></Relationships>
</file>

<file path=customXml/_rels/item7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3.xml"/></Relationships>
</file>

<file path=customXml/_rels/item7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4.xml"/></Relationships>
</file>

<file path=customXml/_rels/item7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5.xml"/></Relationships>
</file>

<file path=customXml/_rels/item7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6.xml"/></Relationships>
</file>

<file path=customXml/_rels/item7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7.xml"/></Relationships>
</file>

<file path=customXml/_rels/item7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8.xml"/></Relationships>
</file>

<file path=customXml/_rels/item7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9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8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0.xml"/></Relationships>
</file>

<file path=customXml/_rels/item8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1.xml"/></Relationships>
</file>

<file path=customXml/_rels/item8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2.xml"/></Relationships>
</file>

<file path=customXml/_rels/item8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3.xml"/></Relationships>
</file>

<file path=customXml/_rels/item8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4.xml"/></Relationships>
</file>

<file path=customXml/_rels/item8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5.xml"/></Relationships>
</file>

<file path=customXml/_rels/item8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6.xml"/></Relationships>
</file>

<file path=customXml/_rels/item8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7.xml"/></Relationships>
</file>

<file path=customXml/_rels/item8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8.xml"/></Relationships>
</file>

<file path=customXml/_rels/item8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9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_rels/item9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0.xml"/></Relationships>
</file>

<file path=customXml/_rels/item9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1.xml"/></Relationships>
</file>

<file path=customXml/_rels/item9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2.xml"/></Relationships>
</file>

<file path=customXml/_rels/item9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3.xml"/></Relationships>
</file>

<file path=customXml/_rels/item9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4.xml"/></Relationships>
</file>

<file path=customXml/_rels/item9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5.xml"/></Relationships>
</file>

<file path=customXml/_rels/item9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6.xml"/></Relationships>
</file>

<file path=customXml/_rels/item9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7.xml"/></Relationships>
</file>

<file path=customXml/_rels/item9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8.xml"/></Relationships>
</file>

<file path=customXml/_rels/item9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9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CC7C71E215674C8A058AB4E8BA5325" ma:contentTypeVersion="0" ma:contentTypeDescription="Create a new document." ma:contentTypeScope="" ma:versionID="92d403893f89dc0e8ea161f1ce078be0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0.xml>��< ? x m l   v e r s i o n = " 1 . 0 "   e n c o d i n g = " U T F - 1 6 " ? > < G e m i n i   x m l n s = " h t t p : / / g e m i n i / p i v o t c u s t o m i z a t i o n / 7 1 3 7 d 3 7 1 - 8 2 6 5 - 4 6 d 4 - 8 7 c c - 3 9 c 6 3 e 3 9 c e f 0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 T r u e 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 T r u e 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 O L D P i v o t 1 _ M u l t i F i l t e r C a l c < / S l i c e r S h e e t N a m e > < S A H o s t H a s h > 1 0 2 3 9 5 8 8 7 1 < / S A H o s t H a s h > < G e m i n i F i e l d L i s t V i s i b l e > T r u e < / G e m i n i F i e l d L i s t V i s i b l e > < / S e t t i n g s > ] ] > < / C u s t o m C o n t e n t > < / G e m i n i > 
</file>

<file path=customXml/item100.xml>��< ? x m l   v e r s i o n = " 1 . 0 "   e n c o d i n g = " U T F - 1 6 " ? > < G e m i n i   x m l n s = " h t t p : / / g e m i n i / p i v o t c u s t o m i z a t i o n /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  x m l n s : d d l 3 0 0 = " h t t p : / / s c h e m a s . m i c r o s o f t . c o m / a n a l y s i s s e r v i c e s / 2 0 1 1 / e n g i n e / 3 0 0 "   x m l n s : d d l 3 0 0 _ 3 0 0 = " h t t p : / / s c h e m a s . m i c r o s o f t . c o m / a n a l y s i s s e r v i c e s / 2 0 1 1 / e n g i n e / 3 0 0 / 3 0 0 "   x m l n s : d d l 4 0 0 = " h t t p : / / s c h e m a s . m i c r o s o f t . c o m / a n a l y s i s s e r v i c e s / 2 0 1 2 / e n g i n e / 4 0 0 "   x m l n s : d d l 4 0 0 _ 4 0 0 = " h t t p : / / s c h e m a s . m i c r o s o f t . c o m / a n a l y s i s s e r v i c e s / 2 0 1 2 / e n g i n e / 4 0 0 / 4 0 0 " > < I D > A 1 3 6 C E 8 D B 2 5 8 4 6 A 4 A 7 F C < / I D > < N a m e > M i c r o s o f t _ S Q L S e r v e r _ A n a l y s i s S e r v i c e s < / N a m e > < A n n o t a t i o n s > < A n n o t a t i o n > < N a m e > S a n d b o x V e r s i o n < / N a m e > < V a l u e > S Q L 1 1 _ D e n a l i < / V a l u e > < / A n n o t a t i o n > < / A n n o t a t i o n s > < d d l 2 0 0 : C o m p a t i b i l i t y L e v e l > 1 1 0 0 < / d d l 2 0 0 : C o m p a t i b i l i t y L e v e l > < d d l 2 0 0 _ 2 0 0 : S t o r a g e E n g i n e U s e d > I n M e m o r y < / d d l 2 0 0 _ 2 0 0 : S t o r a g e E n g i n e U s e d > < L a n g u a g e > 1 0 3 3 < / L a n g u a g e > < D a t a S o u r c e I m p e r s o n a t i o n I n f o > < I m p e r s o n a t i o n M o d e > D e f a u l t < / I m p e r s o n a t i o n M o d e > < / D a t a S o u r c e I m p e r s o n a t i o n I n f o > < D i m e n s i o n s > < D i m e n s i o n > < I D > b 9 4 1 3 5 3 e - f 5 b b - 4 a f 5 - b 8 5 7 - 6 4 8 8 b 5 c e 3 0 c c < / I D > < N a m e > C u s t o m e r s 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 & l t ; i n t & g t ; 1 4 9 & l t ; / i n t & g t ; 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 & l t ; i n t & g t ; 2 0 1 & l t ; / i n t & g t ; 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 & l t ; i n t & g t ; 8 7 & l t ; / i n t & g t ; 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 & l t ; i n t & g t ; 1 2 3 & l t ; / i n t & g t ; 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 & l t ; i n t & g t ; 1 2 0 & l t ; / i n t & g t ; 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 & l t ; i n t & g t ; 1 2 7 & l t ; / i n t & g t ; 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 & l t ; i n t & g t ; 9 3 & l t ; / i n t & g t ; 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 & l t ; i n t & g t ; 1 4 3 & l t ; / i n t & g t ; 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 & l t ; i n t & g t ; 2 1 4 & l t ; / i n t & g t ; 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 & l t ; i n t & g t ; 1 6 3 & l t ; / i n t & g t ; 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 & l t ; i n t & g t ; 1 7 6 & l t ; / i n t & g t ; 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 & l t ; i n t & g t ; 1 7 0 & l t ; / i n t & g t ; 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 & l t ; i n t & g t ; 1 6 5 & l t ; / i n t & g t ; 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 & l t ; i n t & g t ; 1 7 1 & l t ; / i n t & g t ; 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 & l t ; i n t & g t ; 1 7 3 & l t ; / i n t & g t ; 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 & l t ; i n t & g t ; 2 5 & l t ; / i n t & g t ; 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 & l t ; i n t & g t ; 2 6 & l t ; / i n t & g t ; 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 & l t ; i n t & g t ; 2 7 & l t ; / i n t & g t ; 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 & l t ; i n t & g t ; 2 8 & l t ; / i n t & g t ; 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 C u s t o m e r K e y < / A t t r i b u t e I D > < C a r d i n a l i t y > O n e < / C a r d i n a l i t y > < O v e r r i d e B e h a v i o r > N o n e < / O v e r r i d e B e h a v i o r > < N a m e > C u s t o m e r K e y < / N a m e > < / A t t r i b u t e R e l a t i o n s h i p > < A t t r i b u t e R e l a t i o n s h i p > < A t t r i b u t e I D > G e o g r a p h y K e y < / A t t r i b u t e I D > < O v e r r i d e B e h a v i o r > N o n e < / O v e r r i d e B e h a v i o r > < N a m e > G e o g r a p h y K e y < / N a m e > < / A t t r i b u t e R e l a t i o n s h i p > < A t t r i b u t e R e l a t i o n s h i p > < A t t r i b u t e I D > F i r s t N a m e < / A t t r i b u t e I D > < O v e r r i d e B e h a v i o r > N o n e < / O v e r r i d e B e h a v i o r > < N a m e > F i r s t N a m e < / N a m e > < / A t t r i b u t e R e l a t i o n s h i p > < A t t r i b u t e R e l a t i o n s h i p > < A t t r i b u t e I D > M i d d l e N a m e < / A t t r i b u t e I D > < O v e r r i d e B e h a v i o r > N o n e < / O v e r r i d e B e h a v i o r > < N a m e > M i d d l e N a m e < / N a m e > < / A t t r i b u t e R e l a t i o n s h i p > < A t t r i b u t e R e l a t i o n s h i p > < A t t r i b u t e I D > L a s t N a m e < / A t t r i b u t e I D > < O v e r r i d e B e h a v i o r > N o n e < / O v e r r i d e B e h a v i o r > < N a m e > L a s t N a m e < / N a m e > < / A t t r i b u t e R e l a t i o n s h i p > < A t t r i b u t e R e l a t i o n s h i p > < A t t r i b u t e I D > N a m e S t y l e < / A t t r i b u t e I D > < O v e r r i d e B e h a v i o r > N o n e < / O v e r r i d e B e h a v i o r > < N a m e > N a m e S t y l e < / N a m e > < / A t t r i b u t e R e l a t i o n s h i p > < A t t r i b u t e R e l a t i o n s h i p > < A t t r i b u t e I D > B i r t h D a t e < / A t t r i b u t e I D > < O v e r r i d e B e h a v i o r > N o n e < / O v e r r i d e B e h a v i o r > < N a m e > B i r t h D a t e < / N a m e > < / A t t r i b u t e R e l a t i o n s h i p > < A t t r i b u t e R e l a t i o n s h i p > < A t t r i b u t e I D > M a r i t a l S t a t u s < / A t t r i b u t e I D > < O v e r r i d e B e h a v i o r > N o n e < / O v e r r i d e B e h a v i o r > < N a m e > M a r i t a l S t a t u s < / N a m e > < / A t t r i b u t e R e l a t i o n s h i p > < A t t r i b u t e R e l a t i o n s h i p > < A t t r i b u t e I D > S u f f i x < / A t t r i b u t e I D > < O v e r r i d e B e h a v i o r > N o n e < / O v e r r i d e B e h a v i o r > < N a m e > S u f f i x < / N a m e > < / A t t r i b u t e R e l a t i o n s h i p > < A t t r i b u t e R e l a t i o n s h i p > < A t t r i b u t e I D > G e n d e r < / A t t r i b u t e I D > < O v e r r i d e B e h a v i o r > N o n e < / O v e r r i d e B e h a v i o r > < N a m e > G e n d e r < / N a m e > < / A t t r i b u t e R e l a t i o n s h i p > < A t t r i b u t e R e l a t i o n s h i p > < A t t r i b u t e I D > E m a i l A d d r e s s < / A t t r i b u t e I D > < O v e r r i d e B e h a v i o r > N o n e < / O v e r r i d e B e h a v i o r > < N a m e > E m a i l A d d r e s s < / N a m e > < / A t t r i b u t e R e l a t i o n s h i p > < A t t r i b u t e R e l a t i o n s h i p > < A t t r i b u t e I D > Y e a r l y I n c o m e < / A t t r i b u t e I D > < O v e r r i d e B e h a v i o r > N o n e < / O v e r r i d e B e h a v i o r > < N a m e > Y e a r l y I n c o m e < / N a m e > < / A t t r i b u t e R e l a t i o n s h i p > < A t t r i b u t e R e l a t i o n s h i p > < A t t r i b u t e I D > T o t a l C h i l d r e n < / A t t r i b u t e I D > < O v e r r i d e B e h a v i o r > N o n e < / O v e r r i d e B e h a v i o r > < N a m e > T o t a l C h i l d r e n < / N a m e > < / A t t r i b u t e R e l a t i o n s h i p > < A t t r i b u t e R e l a t i o n s h i p > < A t t r i b u t e I D > N u m b e r C h i l d r e n A t H o m e < / A t t r i b u t e I D > < O v e r r i d e B e h a v i o r > N o n e < / O v e r r i d e B e h a v i o r > < N a m e > N u m b e r C h i l d r e n A t H o m e < / N a m e > < / A t t r i b u t e R e l a t i o n s h i p > < A t t r i b u t e R e l a t i o n s h i p > < A t t r i b u t e I D > E n g l i s h E d u c a t i o n < / A t t r i b u t e I D > < O v e r r i d e B e h a v i o r > N o n e < / O v e r r i d e B e h a v i o r > < N a m e > E n g l i s h E d u c a t i o n < / N a m e > < / A t t r i b u t e R e l a t i o n s h i p > < A t t r i b u t e R e l a t i o n s h i p > < A t t r i b u t e I D > E n g l i s h O c c u p a t i o n < / A t t r i b u t e I D > < O v e r r i d e B e h a v i o r > N o n e < / O v e r r i d e B e h a v i o r > < N a m e > E n g l i s h O c c u p a t i o n < / N a m e > < / A t t r i b u t e R e l a t i o n s h i p > < A t t r i b u t e R e l a t i o n s h i p > < A t t r i b u t e I D > H o u s e O w n e r F l a g < / A t t r i b u t e I D > < O v e r r i d e B e h a v i o r > N o n e < / O v e r r i d e B e h a v i o r > < N a m e > H o u s e O w n e r F l a g < / N a m e > < / A t t r i b u t e R e l a t i o n s h i p > < A t t r i b u t e R e l a t i o n s h i p > < A t t r i b u t e I D > N u m b e r C a r s O w n e d < / A t t r i b u t e I D > < O v e r r i d e B e h a v i o r > N o n e < / O v e r r i d e B e h a v i o r > < N a m e > N u m b e r C a r s O w n e d < / N a m e > < / A t t r i b u t e R e l a t i o n s h i p > < A t t r i b u t e R e l a t i o n s h i p > < A t t r i b u t e I D > A d d r e s s L i n e 1 < / A t t r i b u t e I D > < O v e r r i d e B e h a v i o r > N o n e < / O v e r r i d e B e h a v i o r > < N a m e > A d d r e s s L i n e 1 < / N a m e > < / A t t r i b u t e R e l a t i o n s h i p > < A t t r i b u t e R e l a t i o n s h i p > < A t t r i b u t e I D > A d d r e s s L i n e 2 < / A t t r i b u t e I D > < O v e r r i d e B e h a v i o r > N o n e < / O v e r r i d e B e h a v i o r > < N a m e > A d d r e s s L i n e 2 < / N a m e > < / A t t r i b u t e R e l a t i o n s h i p > < A t t r i b u t e R e l a t i o n s h i p > < A t t r i b u t e I D > P h o n e < / A t t r i b u t e I D > < O v e r r i d e B e h a v i o r > N o n e < / O v e r r i d e B e h a v i o r > < N a m e > P h o n e < / N a m e > < / A t t r i b u t e R e l a t i o n s h i p > < A t t r i b u t e R e l a t i o n s h i p > < A t t r i b u t e I D > D a t e F i r s t P u r c h a s e < / A t t r i b u t e I D > < O v e r r i d e B e h a v i o r > N o n e < / O v e r r i d e B e h a v i o r > < N a m e > D a t e F i r s t P u r c h a s e < / N a m e > < / A t t r i b u t e R e l a t i o n s h i p > < A t t r i b u t e R e l a t i o n s h i p > < A t t r i b u t e I D > C o m m u t e D i s t a n c e < / A t t r i b u t e I D > < O v e r r i d e B e h a v i o r > N o n e < / O v e r r i d e B e h a v i o r > < N a m e > C o m m u t e D i s t a n c e 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 F u l l N a m e 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 C u s t o m e r K e y < / I D > < N a m e > C u s t o m e r K e y < / N a m e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 G e o g r a p h y K e y < / I D > < N a m e > G e o g r a p h y K e y 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 F i r s t N a m e < / I D > < N a m e > F i r s t N a m e 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 M i d d l e N a m e < / I D > < N a m e > M i d d l e N a m e 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 L a s t N a m e < / I D > < N a m e > L a s t N a m e 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B o o l e a n "   x m l n s = " "   / > < / V a l u e > < / A n n o t a t i o n > < / A n n o t a t i o n s > < I D > N a m e S t y l e < / I D > < N a m e > N a m e S t y l e < / N a m e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N a m e C o l u m n > < O r d e r B y > K e y < / O r d e r B y > < d d l 3 0 0 _ 3 0 0 : F o r m a t S t r i n g > " T R U E " ; " T R U E " ; " F A L S E " < / d d l 3 0 0 _ 3 0 0 : F o r m a t S t r i n g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 B i r t h D a t e < / I D > < N a m e > B i r t h D a t e 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 M a r i t a l S t a t u s < / I D > < N a m e > M a r i t a l S t a t u s 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 S u f f i x < / I D > < N a m e > S u f f i x 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 G e n d e r < / I D > < N a m e > G e n d e r 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 E m a i l A d d r e s s < / I D > < N a m e > E m a i l A d d r e s s 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C u r r e n c y G e n e r a l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I D > Y e a r l y I n c o m e < / I D > < N a m e > Y e a r l y I n c o m e < / N a m e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N a m e C o l u m n > < O r d e r B y > K e y < / O r d e r B y > < d d l 3 0 0 _ 3 0 0 : F o r m a t S t r i n g > \ $ # , 0 . # # # # # # # # # # # # # # # ; ( \ $ # , 0 . # # # # # # # # # # # # # # # ) ; \ $ # , 0 . # # # # # # # # # # # # # # # 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 T o t a l C h i l d r e n < / I D > < N a m e > T o t a l C h i l d r e n 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 N u m b e r C h i l d r e n A t H o m e < / I D > < N a m e > N u m b e r C h i l d r e n A t H o m e 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 E n g l i s h E d u c a t i o n < / I D > < N a m e > E n g l i s h E d u c a t i o n 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 E n g l i s h O c c u p a t i o n < / I D > < N a m e > E n g l i s h O c c u p a t i o n 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 H o u s e O w n e r F l a g < / I D > < N a m e > H o u s e O w n e r F l a g 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 N u m b e r C a r s O w n e d < / I D > < N a m e > N u m b e r C a r s O w n e d 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 A d d r e s s L i n e 1 < / I D > < N a m e > A d d r e s s L i n e 1 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 A d d r e s s L i n e 2 < / I D > < N a m e > A d d r e s s L i n e 2 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 P h o n e < / I D > < N a m e > P h o n e 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 D a t e F i r s t P u r c h a s e < / I D > < N a m e > D a t e F i r s t P u r c h a s e 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 C o m m u t e D i s t a n c e < / I D > < N a m e > C o m m u t e D i s t a n c e 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< / I D > < N a m e > F u l l N a m e < / N a m e > < K e y C o l u m n s > < K e y C o l u m n > < D a t a T y p e > E m p t y < / D a t a T y p e > < S o u r c e   x s i : t y p e = " d d l 2 0 0 _ 2 0 0 : E x p r e s s i o n B i n d i n g " > < E x p r e s s i o n > [ F i r s t N a m e ] & a m p ; "   " & a m p ; [ L a s t N a m e ] 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 [ F i r s t N a m e ] & a m p ; "   " & a m p ; [ L a s t N a m e ] < / E x p r e s s i o n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 0 4 0 d 1 c 0 3 - f 1 f 4 - 4 5 d 6 - 9 4 c c - 8 c 1 c d 1 a 8 e 8 f 4 < / I D > < N a m e > S a l e s 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 & l t ; i n t & g t ; 1 3 2 & l t ; / i n t & g t ; 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 & l t ; i n t & g t ; 1 3 6 & l t ; / i n t & g t ; 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 & l t ; i n t & g t ; 1 3 1 & l t ; / i n t & g t ; 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 & l t ; i n t & g t ; 1 9 8 & l t ; / i n t & g t ; 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 & l t ; i n t & g t ; 1 1 0 & l t ; / i n t & g t ; 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 & l t ; i n t & g t ; 1 5 8 & l t ; / i n t & g t ; 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 & l t ; i n t & g t ; 9 7 & l t ; / i n t & g t ; 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 & l t ; i n t & g t ; 1 9 6 & l t ; / i n t & g t ; 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 & l t ; i n t & g t ; 1 5 0 & l t ; / i n t & g t ; 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 & l t ; i n t & g t ; 9 7 & l t ; / i n t & g t ; 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 & l t ; i n t & g t ; 2 5 & l t ; / i n t & g t ; 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 P r o d u c t K e y < / A t t r i b u t e I D > < O v e r r i d e B e h a v i o r > N o n e < / O v e r r i d e B e h a v i o r > < N a m e > P r o d u c t K e y < / N a m e > < / A t t r i b u t e R e l a t i o n s h i p > < A t t r i b u t e R e l a t i o n s h i p > < A t t r i b u t e I D > C u s t o m e r K e y < / A t t r i b u t e I D > < O v e r r i d e B e h a v i o r > N o n e < / O v e r r i d e B e h a v i o r > < N a m e > C u s t o m e r K e y < / N a m e > < / A t t r i b u t e R e l a t i o n s h i p > < A t t r i b u t e R e l a t i o n s h i p > < A t t r i b u t e I D > O r d e r Q u a n t i t y < / A t t r i b u t e I D > < O v e r r i d e B e h a v i o r > N o n e < / O v e r r i d e B e h a v i o r > < N a m e > O r d e r Q u a n t i t y < / N a m e > < / A t t r i b u t e R e l a t i o n s h i p > < A t t r i b u t e R e l a t i o n s h i p > < A t t r i b u t e I D > U n i t P r i c e < / A t t r i b u t e I D > < O v e r r i d e B e h a v i o r > N o n e < / O v e r r i d e B e h a v i o r > < N a m e > U n i t P r i c e < / N a m e > < / A t t r i b u t e R e l a t i o n s h i p > < A t t r i b u t e R e l a t i o n s h i p > < A t t r i b u t e I D > P r o d u c t S t a n d a r d C o s t < / A t t r i b u t e I D > < O v e r r i d e B e h a v i o r > N o n e < / O v e r r i d e B e h a v i o r > < N a m e > P r o d u c t C o s t < / N a m e > < / A t t r i b u t e R e l a t i o n s h i p > < A t t r i b u t e R e l a t i o n s h i p > < A t t r i b u t e I D > S a l e s A m o u n t < / A t t r i b u t e I D > < O v e r r i d e B e h a v i o r > N o n e < / O v e r r i d e B e h a v i o r > < N a m e > S a l e s A m t < / N a m e > < / A t t r i b u t e R e l a t i o n s h i p > < A t t r i b u t e R e l a t i o n s h i p > < A t t r i b u t e I D > O r d e r D a t e < / A t t r i b u t e I D > < O v e r r i d e B e h a v i o r > N o n e < / O v e r r i d e B e h a v i o r > < N a m e > O r d e r D a t e 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 M o n t h N u m < / N a m e > < / A t t r i b u t e R e l a t i o n s h i p > < A t t r i b u t e R e l a t i o n s h i p > < A t t r i b u t e I D > C a l c u l a t e d C o l u m n 2 < / A t t r i b u t e I D > < O v e r r i d e B e h a v i o r > N o n e < / O v e r r i d e B e h a v i o r > < N a m e > Y e a r < / N a m e > < / A t t r i b u t e R e l a t i o n s h i p > < A t t r i b u t e R e l a t i o n s h i p > < A t t r i b u t e I D > C a l c u l a t e d C o l u m n 1   1 < / A t t r i b u t e I D > < O v e r r i d e B e h a v i o r > N o n e < / O v e r r i d e B e h a v i o r > < N a m e > M a r g i n < / N a m e > < / A t t r i b u t e R e l a t i o n s h i p > < A t t r i b u t e R e l a t i o n s h i p > < A t t r i b u t e I D > F i e l d 2 < / A t t r i b u t e I D > < O v e r r i d e B e h a v i o r > N o n e < / O v e r r i d e B e h a v i o r > < N a m e > T r a n s T y p e < / N a m e > < / A t t r i b u t e R e l a t i o n s h i p > < A t t r i b u t e R e l a t i o n s h i p > < A t t r i b u t e I D > S a l e s T e r r i t o r y K e y < / A t t r i b u t e I D > < O v e r r i d e B e h a v i o r > N o n e < / O v e r r i d e B e h a v i o r > < N a m e > S a l e s T e r r i t o r y K e y 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 P r o d u c t K e y < / I D > < N a m e > P r o d u c t K e y 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 C u s t o m e r K e y < / I D > < N a m e > C u s t o m e r K e y 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 C u s t o m e r K e y 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 C u s t o m e r K e y 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 O r d e r Q u a n t i t y < / I D > < N a m e > O r d e r Q u a n t i t y 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 O r d e r Q u a n t i t y 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 O r d e r Q u a n t i t y 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 U n i t P r i c e < / I D > < N a m e > U n i t P r i c e 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 U n i t P r i c e 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 U n i t P r i c e 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 P r o d u c t S t a n d a r d C o s t < / I D > < N a m e > P r o d u c t C o s t 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 P r o d u c t S t a n d a r d C o s t 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 P r o d u c t S t a n d a r d C o s t 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 S a l e s A m o u n t < / I D > < N a m e > S a l e s A m t 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 S a l e s A m o u n t 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 S a l e s A m o u n t 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S h o r t D a t e P a t t e r n "   x m l n s = " "   / > < / V a l u e > < / A n n o t a t i o n > < / A n n o t a t i o n s > < I D > O r d e r D a t e < / I D > < N a m e > O r d e r D a t e < / N a m e > < K e y C o l u m n s > < K e y C o l u m n > < D a t a T y p e > D a t e 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 O r d e r D a t e 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 _ x 0 0 3 0 _ 4 0 d 1 c 0 3 - f 1 f 4 - 4 5 d 6 - 9 4 c c - 8 c 1 c d 1 a 8 e 8 f 4 < / T a b l e I D > < C o l u m n I D > O r d e r D a t e < / C o l u m n I D > < / S o u r c e > < / N a m e C o l u m n > < O r d e r B y > K e y < / O r d e r B y > < d d l 3 0 0 _ 3 0 0 : F o r m a t S t r i n g > S h o r t   D a t e 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< / I D > < N a m e > M o n t h N u m < / N a m e > < K e y C o l u m n s > < K e y C o l u m n > < D a t a T y p e > E m p t y < / D a t a T y p e > < S o u r c e   x s i : t y p e = " d d l 2 0 0 _ 2 0 0 : E x p r e s s i o n B i n d i n g " > < E x p r e s s i o n > M O N T H ( [ O r d e r D a t e ] ) 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 M O N T H ( [ O r d e r D a t e ] ) 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 C a l c u l a t e d C o l u m n 2 < / I D > < N a m e > Y e a r < / N a m e > < K e y C o l u m n s > < K e y C o l u m n > < D a t a T y p e > E m p t y < / D a t a T y p e > < S o u r c e   x s i : t y p e = " d d l 2 0 0 _ 2 0 0 : E x p r e s s i o n B i n d i n g " > < E x p r e s s i o n > Y E A R ( [ O r d e r D a t e ] ) 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 Y E A R ( [ O r d e r D a t e ] ) 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  1 < / I D > < N a m e > M a r g i n < / N a m e > < K e y C o l u m n s > < K e y C o l u m n > < D a t a T y p e > E m p t y < / D a t a T y p e > < S o u r c e   x s i : t y p e = " d d l 2 0 0 _ 2 0 0 : E x p r e s s i o n B i n d i n g " > < E x p r e s s i o n > [ S a l e s A m t ] - [ P r o d u c t C o s t ] 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 [ S a l e s A m t ] - [ P r o d u c t C o s t ] < / E x p r e s s i o n > < / S o u r c e > < / N a m e C o l u m n > < O r d e r B y > K e y < / O r d e r B y > < / A t t r i b u t e > < A t t r i b u t e > < I D > F i e l d 2 < / I D > < N a m e > T r a n s T y p e < / N a m e > < K e y C o l u m n s > < K e y C o l u m n > < D a t a T y p e > D o u b l e 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 F i e l d 2 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 _ x 0 0 3 0 _ 4 0 d 1 c 0 3 - f 1 f 4 - 4 5 d 6 - 9 4 c c - 8 c 1 c d 1 a 8 e 8 f 4 < / T a b l e I D > < C o l u m n I D > F i e l d 2 < / C o l u m n I D > < / S o u r c e > < / N a m e C o l u m n > < O r d e r B y > K e y < / O r d e r B y > < / A t t r i b u t e > < A t t r i b u t e > < I D > S a l e s T e r r i t o r y K e y < / I D > < N a m e > S a l e s T e r r i t o r y K e y < / N a m e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 S a l e s T e r r i t o r y K e y 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 _ x 0 0 3 0 _ 4 0 d 1 c 0 3 - f 1 f 4 - 4 5 d 6 - 9 4 c c - 8 c 1 c d 1 a 8 e 8 f 4 < / T a b l e I D > < C o l u m n I D > S a l e s T e r r i t o r y K e y 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d d l 3 0 0 _ 3 0 0 : R e l a t i o n s h i p s > < d d l 3 0 0 _ 3 0 0 : R e l a t i o n s h i p > < I D > e a 4 d f b 0 4 - 3 0 d e - 4 6 5 7 - 8 7 0 7 - d 6 f f 2 c b e 1 2 7 a 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 P r o d u c t K e y 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 e a 8 e 2 2 6 b - 7 5 c d - 4 c 2 4 - a d 2 5 - b 8 2 9 9 0 6 f f e 1 e < / D i m e n s i o n I D > < A t t r i b u t e s > < A t t r i b u t e > < A t t r i b u t e I D > P r o d u c t K e y < / A t t r i b u t e I D > < / A t t r i b u t e > < / A t t r i b u t e s > < / d d l 3 0 0 _ 3 0 0 : T o R e l a t i o n s h i p E n d > < / d d l 3 0 0 _ 3 0 0 : R e l a t i o n s h i p > < d d l 3 0 0 _ 3 0 0 : R e l a t i o n s h i p > < I D > b b b f 9 a 0 c - 3 a e b - 4 4 1 f - 8 2 c f - d 2 5 6 3 5 c 3 5 7 4 1 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 C u s t o m e r K e y 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 b 9 4 1 3 5 3 e - f 5 b b - 4 a f 5 - b 8 5 7 - 6 4 8 8 b 5 c e 3 0 c c < / D i m e n s i o n I D > < A t t r i b u t e s > < A t t r i b u t e > < A t t r i b u t e I D > C u s t o m e r K e y < / A t t r i b u t e I D > < / A t t r i b u t e > < / A t t r i b u t e s > < / d d l 3 0 0 _ 3 0 0 : T o R e l a t i o n s h i p E n d > < / d d l 3 0 0 _ 3 0 0 : R e l a t i o n s h i p > < d d l 3 0 0 _ 3 0 0 : R e l a t i o n s h i p > < I D > 2 7 0 9 4 4 c b - e 2 0 6 - 4 4 9 2 - b b c 4 - 7 7 3 9 e 1 0 f d 8 b 9 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 S a l e s T e r r i t o r y K e y 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 D i m S a l e s T e r r i t o r y _ b c 0 d 4 f 2 6 - 0 3 e 5 - 4 1 6 3 - 8 8 e b - 3 6 6 7 d a e 0 1 9 f 4 < / D i m e n s i o n I D > < A t t r i b u t e s > < A t t r i b u t e > < A t t r i b u t e I D > S a l e s T e r r i t o r y K e y < / A t t r i b u t e I D > < / A t t r i b u t e > < / A t t r i b u t e s > < / d d l 3 0 0 _ 3 0 0 : T o R e l a t i o n s h i p E n d > < / d d l 3 0 0 _ 3 0 0 : R e l a t i o n s h i p > < d d l 3 0 0 _ 3 0 0 : R e l a t i o n s h i p > < I D > 0 7 e 9 0 8 6 3 - 3 f b 9 - 4 c 6 6 - 9 f 3 d - f d a b 0 8 9 b 2 6 8 d 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 O r d e r D a t e 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 N e w C a l e n d a r _ d 2 2 3 b 0 a 3 - 5 c f e - 4 6 b 2 - a 7 f 3 - 0 9 c 9 e 1 6 3 9 1 d 6 < / D i m e n s i o n I D > < A t t r i b u t e s > < A t t r i b u t e > < A t t r i b u t e I D > D a t e < / A t t r i b u t e I D > < / A t t r i b u t e > < / A t t r i b u t e s > < / d d l 3 0 0 _ 3 0 0 : T o R e l a t i o n s h i p E n d > < / d d l 3 0 0 _ 3 0 0 : R e l a t i o n s h i p > < / d d l 3 0 0 _ 3 0 0 : R e l a t i o n s h i p s > < / D i m e n s i o n > < D i m e n s i o n > < I D > e a 8 e 2 2 6 b - 7 5 c d - 4 c 2 4 - a d 2 5 - b 8 2 9 9 0 6 f f e 1 e < / I D > < N a m e > P r o d u c t s 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 x m l n s : x s i = " h t t p : / / w w w . w 3 . o r g / 2 0 0 1 / X M L S c h e m a - i n s t a n c e "   x m l n s : x s d = " h t t p : / / w w w . w 3 . o r g / 2 0 0 1 / X M L S c h e m a " & g t ;  
     & l t ; C o l u m n S u g g e s t e d T y p e   / & g t ;  
     & l t ; C o l u m n F o r m a t & g t ; 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 & l t ; s t r i n g & g t ; B o o l e a n & l t ; / s t r i n g & g t ; 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 & l t ; i n t & g t ; 2 0 0 & l t ; / i n t & g t ; 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 & l t ; i n t & g t ; 2 0 9 & l t ; / i n t & g t ; 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 & l t ; i n t & g t ; 1 9 0 & l t ; / i n t & g t ; 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 & l t ; i n t & g t ; 1 8 6 & l t ; / i n t & g t ; 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 & l t ; i n t & g t ; 1 8 0 & l t ; / i n t & g t ; 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 & l t ; i n t & g t ; 1 7 0 & l t ; / i n t & g t ; 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 & l t ; i n t & g t ; 8 6 & l t ; / i n t & g t ; 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 & l t ; i n t & g t ; 1 5 8 & l t ; / i n t & g t ; 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 & l t ; i n t & g t ; 1 3 6 & l t ; / i n t & g t ; 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 & l t ; i n t & g t ; 7 8 & l t ; / i n t & g t ; 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 & l t ; i n t & g t ; 1 1 6 & l t ; / i n t & g t ; 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 & l t ; i n t & g t ; 9 7 & l t ; / i n t & g t ; 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 & l t ; i n t & g t ; 1 7 5 & l t ; / i n t & g t ; 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 & l t ; i n t & g t ; 1 2 7 & l t ; / i n t & g t ; 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 & l t ; i n t & g t ; 1 2 5 & l t ; / i n t & g t ; 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 & l t ; i n t & g t ; 8 4 & l t ; / i n t & g t ; 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 & l t ; i n t & g t ; 8 4 & l t ; / i n t & g t ; 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 & l t ; i n t & g t ; 1 6 5 & l t ; / i n t & g t ; 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 & l t ; i n t & g t ; 1 7 3 & l t ; / i n t & g t ; 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 & l t ; i n t & g t ; 1 4 9 & l t ; / i n t & g t ; 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 & l t ; i n t & g t ; 1 8 0 & l t ; / i n t & g t ; 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 & l t ; i n t & g t ; 1 1 1 & l t ; / i n t & g t ; 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 & l t ; i n t & g t ; 9 1 & l t ; / i n t & g t ; 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 & l t ; i n t & g t ; 2 5 8 & l t ; / i n t & g t ; 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 & l t ; i n t & g t ; 2 3 7 & l t ; / i n t & g t ; 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 & l t ; i n t & g t ; 2 5 & l t ; / i n t & g t ; 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 & l t ; i n t & g t ; 2 6 & l t ; / i n t & g t ; 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 & l t ; i n t & g t ; 2 7 & l t ; / i n t & g t ; 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 & l t ; i n t & g t ; 2 8 & l t ; / i n t & g t ; 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 & l t ; i n t & g t ; 2 9 & l t ; / i n t & g t ; 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 & l t ; i n t & g t ; 3 0 & l t ; / i n t & g t ; 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 & l t ; i n t & g t ; 3 1 & l t ; / i n t & g t ; 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 & l t ; i n t & g t ; 3 2 & l t ; / i n t & g t ; 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 & l t ; i n t & g t ; 3 3 & l t ; / i n t & g t ; 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 & l t ; i n t & g t ; 3 4 & l t ; / i n t & g t ; 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 & l t ; i n t & g t ; 3 5 & l t ; / i n t & g t ; 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 & l t ; i n t & g t ; 3 6 & l t ; / i n t & g t ;  
             & l t ; / v a l u e & g t ;  
         & l t ; / i t e m & g t ;  
     & l t ; / C o l u m n D i s p l a y I n d e x & g t ;  
     & l t ; C o l u m n F r o z e n   / & g t ;  
     & l t ; C o l u m n H i d d e n   / & g t ;  
     & l t ; C o l u m n C h e c k e d & g t ; 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 P r o d u c t K e y < / A t t r i b u t e I D > < C a r d i n a l i t y > O n e < / C a r d i n a l i t y > < O v e r r i d e B e h a v i o r > N o n e < / O v e r r i d e B e h a v i o r > < N a m e > P r o d u c t K e y < / N a m e > < / A t t r i b u t e R e l a t i o n s h i p > < A t t r i b u t e R e l a t i o n s h i p > < A t t r i b u t e I D > W e i g h t U n i t M e a s u r e C o d e < / A t t r i b u t e I D > < O v e r r i d e B e h a v i o r > N o n e < / O v e r r i d e B e h a v i o r > < N a m e > W e i g h t U n i t M e a s u r e C o d e < / N a m e > < / A t t r i b u t e R e l a t i o n s h i p > < A t t r i b u t e R e l a t i o n s h i p > < A t t r i b u t e I D > S i z e U n i t M e a s u r e C o d e < / A t t r i b u t e I D > < O v e r r i d e B e h a v i o r > N o n e < / O v e r r i d e B e h a v i o r > < N a m e > S i z e U n i t M e a s u r e C o d e < / N a m e > < / A t t r i b u t e R e l a t i o n s h i p > < A t t r i b u t e R e l a t i o n s h i p > < A t t r i b u t e I D > E n g l i s h P r o d u c t N a m e < / A t t r i b u t e I D > < O v e r r i d e B e h a v i o r > N o n e < / O v e r r i d e B e h a v i o r > < N a m e > P r o d u c t N a m e < / N a m e > < / A t t r i b u t e R e l a t i o n s h i p > < A t t r i b u t e R e l a t i o n s h i p > < A t t r i b u t e I D > S t a n d a r d C o s t < / A t t r i b u t e I D > < O v e r r i d e B e h a v i o r > N o n e < / O v e r r i d e B e h a v i o r > < N a m e > S t a n d a r d C o s t < / N a m e > < / A t t r i b u t e R e l a t i o n s h i p > < A t t r i b u t e R e l a t i o n s h i p > < A t t r i b u t e I D > F i n i s h e d G o o d s F l a g < / A t t r i b u t e I D > < O v e r r i d e B e h a v i o r > N o n e < / O v e r r i d e B e h a v i o r > < N a m e > F i n i s h e d G o o d s F l a g < / N a m e > < / A t t r i b u t e R e l a t i o n s h i p > < A t t r i b u t e R e l a t i o n s h i p > < A t t r i b u t e I D > C o l o r < / A t t r i b u t e I D > < O v e r r i d e B e h a v i o r > N o n e < / O v e r r i d e B e h a v i o r > < N a m e > C o l o r < / N a m e > < / A t t r i b u t e R e l a t i o n s h i p > < A t t r i b u t e R e l a t i o n s h i p > < A t t r i b u t e I D > S a f e t y S t o c k L e v e l < / A t t r i b u t e I D > < O v e r r i d e B e h a v i o r > N o n e < / O v e r r i d e B e h a v i o r > < N a m e > S a f e t y S t o c k L e v e l < / N a m e > < / A t t r i b u t e R e l a t i o n s h i p > < A t t r i b u t e R e l a t i o n s h i p > < A t t r i b u t e I D > R e o r d e r P o i n t < / A t t r i b u t e I D > < O v e r r i d e B e h a v i o r > N o n e < / O v e r r i d e B e h a v i o r > < N a m e > R e o r d e r P o i n t < / N a m e > < / A t t r i b u t e R e l a t i o n s h i p > < A t t r i b u t e R e l a t i o n s h i p > < A t t r i b u t e I D > L i s t P r i c e < / A t t r i b u t e I D > < O v e r r i d e B e h a v i o r > N o n e < / O v e r r i d e B e h a v i o r > < N a m e > L i s t P r i c e < / N a m e > < / A t t r i b u t e R e l a t i o n s h i p > < A t t r i b u t e R e l a t i o n s h i p > < A t t r i b u t e I D > S i z e < / A t t r i b u t e I D > < O v e r r i d e B e h a v i o r > N o n e < / O v e r r i d e B e h a v i o r > < N a m e > S i z e < / N a m e > < / A t t r i b u t e R e l a t i o n s h i p > < A t t r i b u t e R e l a t i o n s h i p > < A t t r i b u t e I D > S i z e R a n g e < / A t t r i b u t e I D > < O v e r r i d e B e h a v i o r > N o n e < / O v e r r i d e B e h a v i o r > < N a m e > S i z e R a n g e < / N a m e > < / A t t r i b u t e R e l a t i o n s h i p > < A t t r i b u t e R e l a t i o n s h i p > < A t t r i b u t e I D > W e i g h t < / A t t r i b u t e I D > < O v e r r i d e B e h a v i o r > N o n e < / O v e r r i d e B e h a v i o r > < N a m e > W e i g h t < / N a m e > < / A t t r i b u t e R e l a t i o n s h i p > < A t t r i b u t e R e l a t i o n s h i p > < A t t r i b u t e I D > D a y s T o M a n u f a c t u r e < / A t t r i b u t e I D > < O v e r r i d e B e h a v i o r > N o n e < / O v e r r i d e B e h a v i o r > < N a m e > D a y s T o M a n u f a c t u r e < / N a m e > < / A t t r i b u t e R e l a t i o n s h i p > < A t t r i b u t e R e l a t i o n s h i p > < A t t r i b u t e I D > P r o d u c t L i n e < / A t t r i b u t e I D > < O v e r r i d e B e h a v i o r > N o n e < / O v e r r i d e B e h a v i o r > < N a m e > P r o d u c t L i n e < / N a m e > < / A t t r i b u t e R e l a t i o n s h i p > < A t t r i b u t e R e l a t i o n s h i p > < A t t r i b u t e I D > D e a l e r P r i c e < / A t t r i b u t e I D > < O v e r r i d e B e h a v i o r > N o n e < / O v e r r i d e B e h a v i o r > < N a m e > D e a l e r P r i c e < / N a m e > < / A t t r i b u t e R e l a t i o n s h i p > < A t t r i b u t e R e l a t i o n s h i p > < A t t r i b u t e I D > C l a s s < / A t t r i b u t e I D > < O v e r r i d e B e h a v i o r > N o n e < / O v e r r i d e B e h a v i o r > < N a m e > C l a s s < / N a m e > < / A t t r i b u t e R e l a t i o n s h i p > < A t t r i b u t e R e l a t i o n s h i p > < A t t r i b u t e I D > S t y l e < / A t t r i b u t e I D > < O v e r r i d e B e h a v i o r > N o n e < / O v e r r i d e B e h a v i o r > < N a m e > S t y l e < / N a m e > < / A t t r i b u t e R e l a t i o n s h i p > < A t t r i b u t e R e l a t i o n s h i p > < A t t r i b u t e I D > M o d e l N a m e < / A t t r i b u t e I D > < O v e r r i d e B e h a v i o r > N o n e < / O v e r r i d e B e h a v i o r > < N a m e > M o d e l N a m e < / N a m e > < / A t t r i b u t e R e l a t i o n s h i p > < A t t r i b u t e R e l a t i o n s h i p > < A t t r i b u t e I D > E n g l i s h D e s c r i p t i o n < / A t t r i b u t e I D > < O v e r r i d e B e h a v i o r > N o n e < / O v e r r i d e B e h a v i o r > < N a m e > E n g l i s h D e s c r i p t i o n < / N a m e > < / A t t r i b u t e R e l a t i o n s h i p > < A t t r i b u t e R e l a t i o n s h i p > < A t t r i b u t e I D > S t a r t D a t e < / A t t r i b u t e I D > < O v e r r i d e B e h a v i o r > N o n e < / O v e r r i d e B e h a v i o r > < N a m e > S t a r t D a t e < / N a m e > < / A t t r i b u t e R e l a t i o n s h i p > < A t t r i b u t e R e l a t i o n s h i p > < A t t r i b u t e I D > E n d D a t e < / A t t r i b u t e I D > < O v e r r i d e B e h a v i o r > N o n e < / O v e r r i d e B e h a v i o r > < N a m e > E n d D a t e < / N a m e > < / A t t r i b u t e R e l a t i o n s h i p > < A t t r i b u t e R e l a t i o n s h i p > < A t t r i b u t e I D > S t a t u s < / A t t r i b u t e I D > < O v e r r i d e B e h a v i o r > N o n e < / O v e r r i d e B e h a v i o r > < N a m e > S t a t u s < / N a m e > < / A t t r i b u t e R e l a t i o n s h i p > < A t t r i b u t e R e l a t i o n s h i p > < A t t r i b u t e I D > E n g l i s h P r o d u c t S u b c a t e g o r y N a m e < / A t t r i b u t e I D > < O v e r r i d e B e h a v i o r > N o n e < / O v e r r i d e B e h a v i o r > < N a m e > S u b C a t e g o r y < / N a m e > < / A t t r i b u t e R e l a t i o n s h i p > < A t t r i b u t e R e l a t i o n s h i p > < A t t r i b u t e I D > E n g l i s h P r o d u c t C a t e g o r y N a m e < / A t t r i b u t e I D > < O v e r r i d e B e h a v i o r > N o n e < / O v e r r i d e B e h a v i o r > < N a m e > C a t e g o r y 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 P r o d u c t K e y < / I D > < N a m e > P r o d u c t K e y < / N a m e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 W e i g h t U n i t M e a s u r e C o d e < / I D > < N a m e > W e i g h t U n i t M e a s u r e C o d e 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 S i z e U n i t M e a s u r e C o d e < / I D > < N a m e > S i z e U n i t M e a s u r e C o d e 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 E n g l i s h P r o d u c t N a m e < / I D > < N a m e > P r o d u c t N a m e 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 S t a n d a r d C o s t < / I D > < N a m e > S t a n d a r d C o s t 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B o o l e a n "   x m l n s = " "   / > < / V a l u e > < / A n n o t a t i o n > < / A n n o t a t i o n s > < I D > F i n i s h e d G o o d s F l a g < / I D > < N a m e > F i n i s h e d G o o d s F l a g < / N a m e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N a m e C o l u m n > < O r d e r B y > K e y < / O r d e r B y > < d d l 3 0 0 _ 3 0 0 : F o r m a t S t r i n g > " T R U E " ; " T R U E " ; " F A L S E " 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 C o l o r < / I D > < N a m e > C o l o r 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 S a f e t y S t o c k L e v e l < / I D > < N a m e > S a f e t y S t o c k L e v e l 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 R e o r d e r P o i n t < / I D > < N a m e > R e o r d e r P o i n t 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 L i s t P r i c e < / I D > < N a m e > L i s t P r i c e 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 S i z e < / I D > < N a m e > S i z e 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 S i z e R a n g e < / I D > < N a m e > S i z e R a n g e 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 W e i g h t < / I D > < N a m e > W e i g h t 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 D a y s T o M a n u f a c t u r e < / I D > < N a m e > D a y s T o M a n u f a c t u r e 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 P r o d u c t L i n e < / I D > < N a m e > P r o d u c t L i n e 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 D e a l e r P r i c e < / I D > < N a m e > D e a l e r P r i c e 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 C l a s s < / I D > < N a m e > C l a s s 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 S t y l e < / I D > < N a m e > S t y l e 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 M o d e l N a m e < / I D > < N a m e > M o d e l N a m e 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 E n g l i s h D e s c r i p t i o n < / I D > < N a m e > E n g l i s h D e s c r i p t i o n 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 S t a r t D a t e < / I D > < N a m e > S t a r t D a t e 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 E n d D a t e < / I D > < N a m e > E n d D a t e 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 S t a t u s < / I D > < N a m e > S t a t u s 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 E n g l i s h P r o d u c t S u b c a t e g o r y N a m e < / I D > < N a m e > S u b C a t e g o r y 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 E n g l i s h P r o d u c t C a t e g o r y N a m e < / I D > < N a m e > C a t e g o r y 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 T a b l e < / I D > < N a m e > E x c h   R a t e s 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/ A n n o t a t i o n s > < I D > U S D   p e r   E U R < / I D > < N a m e > U S D   p e r   E U R < / N a m e > < K e y C o l u m n s > < K e y C o l u m n > < D a t a T y p e > C u r r e n c y 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d d l 3 0 0 _ 3 0 0 : F o r m a t S t r i n g > \ $ # , 0 . 0 0 ; ( \ $ # , 0 . 0 0 ) ; \ $ # , 0 . 0 0 < / d d l 3 0 0 _ 3 0 0 : F o r m a t S t r i n g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 U S D   p e r   E U R < / A t t r i b u t e I D > < O v e r r i d e B e h a v i o r > N o n e < / O v e r r i d e B e h a v i o r > < N a m e > U S D   p e r   E U R 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 M i n L i s t P r i c e < / I D > < N a m e > M i n L i s t P r i c e 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/ A n n o t a t i o n s > < I D > M i n L i s t P r i c e < / I D > < N a m e > M i n L i s t P r i c e < / N a m e > < K e y C o l u m n s > < K e y C o l u m n > < D a t a T y p e > C u r r e n c y 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d d l 3 0 0 _ 3 0 0 : F o r m a t S t r i n g > \ $ # , 0 . 0 0 ; ( \ $ # , 0 . 0 0 ) ; \ $ # , 0 . 0 0 < / d d l 3 0 0 _ 3 0 0 : F o r m a t S t r i n g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 M i n L i s t P r i c e < / A t t r i b u t e I D > < O v e r r i d e B e h a v i o r > N o n e < / O v e r r i d e B e h a v i o r > < N a m e > M i n L i s t P r i c e 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 P r i c e T i e r s < / I D > < N a m e > P r i c e T i e r s 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T e x t "   x m l n s = " "   / > < / V a l u e > < / A n n o t a t i o n > < / A n n o t a t i o n s > < I D > R a n g e N a m e < / I D > < N a m e > R a n g e N a m e < / N a m e > < K e y C o l u m n s > < K e y C o l u m n > < D a t a T y p e > W C h a r 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 A t t r i b u t e K e y < / O r d e r B y > < O r d e r B y A t t r i b u t e I D > C a l c u l a t e d C o l u m n 1 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 M i n P r i c e < / I D > < N a m e > M i n P r i c e 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 M a x P r i c e < / I D > < N a m e > M a x P r i c e 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 R a n g e N a m e < / A t t r i b u t e I D > < O v e r r i d e B e h a v i o r > N o n e < / O v e r r i d e B e h a v i o r > < N a m e > R a n g e N a m e < / N a m e > < / A t t r i b u t e R e l a t i o n s h i p > < A t t r i b u t e R e l a t i o n s h i p > < A t t r i b u t e I D > M i n P r i c e < / A t t r i b u t e I D > < O v e r r i d e B e h a v i o r > N o n e < / O v e r r i d e B e h a v i o r > < N a m e > M i n P r i c e < / N a m e > < / A t t r i b u t e R e l a t i o n s h i p > < A t t r i b u t e R e l a t i o n s h i p > < A t t r i b u t e I D > M a x P r i c e < / A t t r i b u t e I D > < O v e r r i d e B e h a v i o r > N o n e < / O v e r r i d e B e h a v i o r > < N a m e > M a x P r i c e 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 M i d P t 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< / I D > < N a m e > M i d P t < / N a m e > < K e y C o l u m n s > < K e y C o l u m n > < D a t a T y p e > E m p t y < / D a t a T y p e > < S o u r c e   x s i : t y p e = " d d l 2 0 0 _ 2 0 0 : E x p r e s s i o n B i n d i n g " > < E x p r e s s i o n > ( [ M a x P r i c e ] - [ M i n P r i c e ] ) / 2 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 ( [ M a x P r i c e ] - [ M i n P r i c e ] ) / 2 < / E x p r e s s i o n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 D i m S a l e s T e r r i t o r y _ b c 0 d 4 f 2 6 - 0 3 e 5 - 4 1 6 3 - 8 8 e b - 3 6 6 7 d a e 0 1 9 f 4 < / I D > < N a m e > S a l e s T e r r i t o r y 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 S a l e s T e r r i t o r y K e y < / A t t r i b u t e I D > < C a r d i n a l i t y > O n e < / C a r d i n a l i t y > < O v e r r i d e B e h a v i o r > N o n e < / O v e r r i d e B e h a v i o r > < N a m e > S a l e s T e r r i t o r y K e y < / N a m e > < / A t t r i b u t e R e l a t i o n s h i p > < A t t r i b u t e R e l a t i o n s h i p > < A t t r i b u t e I D > S a l e s T e r r i t o r y A l t e r n a t e K e y < / A t t r i b u t e I D > < O v e r r i d e B e h a v i o r > N o n e < / O v e r r i d e B e h a v i o r > < N a m e > S a l e s T e r r i t o r y A l t e r n a t e K e y < / N a m e > < / A t t r i b u t e R e l a t i o n s h i p > < A t t r i b u t e R e l a t i o n s h i p > < A t t r i b u t e I D > S a l e s T e r r i t o r y R e g i o n < / A t t r i b u t e I D > < O v e r r i d e B e h a v i o r > N o n e < / O v e r r i d e B e h a v i o r > < N a m e > S a l e s T e r r i t o r y R e g i o n < / N a m e > < / A t t r i b u t e R e l a t i o n s h i p > < A t t r i b u t e R e l a t i o n s h i p > < A t t r i b u t e I D > S a l e s T e r r i t o r y C o u n t r y < / A t t r i b u t e I D > < O v e r r i d e B e h a v i o r > N o n e < / O v e r r i d e B e h a v i o r > < N a m e > C o u n t r y < / N a m e > < / A t t r i b u t e R e l a t i o n s h i p > < A t t r i b u t e R e l a t i o n s h i p > < A t t r i b u t e I D > S a l e s T e r r i t o r y G r o u p < / A t t r i b u t e I D > < O v e r r i d e B e h a v i o r > N o n e < / O v e r r i d e B e h a v i o r > < N a m e > S a l e s T e r r i t o r y G r o u p 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 S a l e s T e r r i t o r y K e y < / I D > < N a m e > S a l e s T e r r i t o r y K e y < / N a m e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 S a l e s T e r r i t o r y A l t e r n a t e K e y < / I D > < N a m e > S a l e s T e r r i t o r y A l t e r n a t e K e y 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 S a l e s T e r r i t o r y R e g i o n < / I D > < N a m e > S a l e s T e r r i t o r y R e g i o n < / N a m e > < K e y C o l u m n s > < K e y C o l u m n > < D a t a T y p e > W C h a r < / D a t a T y p e > < D a t a S i z e > 1 3 1 0 7 2 < / D a t a S i z e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 S a l e s T e r r i t o r y C o u n t r y < / I D > < N a m e > C o u n t r y 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 S a l e s T e r r i t o r y G r o u p < / I D > < N a m e > S a l e s T e r r i t o r y G r o u p 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 C o u n t T e s t < / I D > < N a m e > C o u n t T e s t 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T e x t "   x m l n s = " "   / > < / V a l u e > < / A n n o t a t i o n > < / A n n o t a t i o n s > < I D > C o l u m n 1 < / I D > < N a m e > C o l u m n 1 < / N a m e > < K e y C o l u m n s > < K e y C o l u m n > < D a t a T y p e > W C h a r 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 C o l u m n 1 < / A t t r i b u t e I D > < O v e r r i d e B e h a v i o r > N o n e < / O v e r r i d e B e h a v i o r > < N a m e > C o l u m n 1 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 P e r i o d s < / I D > < N a m e > P e r i o d s 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G e n e r a l "   x m l n s = " "   / > < / V a l u e > < / A n n o t a t i o n > < / A n n o t a t i o n s > < I D > P e r i o d I D < / I D > < N a m e > P e r i o d I D < / N a m e > < K e y C o l u m n s > < K e y C o l u m n > < D a t a T y p e > B i g I n t < / D a t a T y p e > < N u l l P r o c e s s i n g > E r r o r 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D a t e T i m e S h o r t D a t e P a t t e r n "   x m l n s = " "   / > < / V a l u e > < / A n n o t a t i o n > < / A n n o t a t i o n s > < I D > S t a r t < / I D > < N a m e > S t a r t < / N a m e > < K e y C o l u m n s > < K e y C o l u m n > < D a t a T y p e > D a t e 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d d l 3 0 0 _ 3 0 0 : F o r m a t S t r i n g > S h o r t   D a t e < / d d l 3 0 0 _ 3 0 0 : F o r m a t S t r i n g > < / A t t r i b u t e > < A t t r i b u t e > < A n n o t a t i o n s > < A n n o t a t i o n > < N a m e > F o r m a t < / N a m e > < V a l u e > < F o r m a t   F o r m a t = " D a t e T i m e S h o r t D a t e P a t t e r n "   x m l n s = " "   / > < / V a l u e > < / A n n o t a t i o n > < / A n n o t a t i o n s > < I D > E n d < / I D > < N a m e > E n d < / N a m e > < K e y C o l u m n s > < K e y C o l u m n > < D a t a T y p e > D a t e 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d d l 3 0 0 _ 3 0 0 : F o r m a t S t r i n g > S h o r t   D a t e 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 D a y s < / I D > < N a m e > D a y s 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 Y e a r < / I D > < N a m e > Y e a r 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 P e r i o d O f Y e a r < / I D > < N a m e > P e r i o d O f Y e a r 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 Q t r < / I D > < N a m e > Q t r 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 P e r i o d I D < / A t t r i b u t e I D > < C a r d i n a l i t y > O n e < / C a r d i n a l i t y > < O v e r r i d e B e h a v i o r > N o n e < / O v e r r i d e B e h a v i o r > < N a m e > P e r i o d I D < / N a m e > < / A t t r i b u t e R e l a t i o n s h i p > < A t t r i b u t e R e l a t i o n s h i p > < A t t r i b u t e I D > S t a r t < / A t t r i b u t e I D > < O v e r r i d e B e h a v i o r > N o n e < / O v e r r i d e B e h a v i o r > < N a m e > S t a r t < / N a m e > < / A t t r i b u t e R e l a t i o n s h i p > < A t t r i b u t e R e l a t i o n s h i p > < A t t r i b u t e I D > E n d < / A t t r i b u t e I D > < O v e r r i d e B e h a v i o r > N o n e < / O v e r r i d e B e h a v i o r > < N a m e > E n d < / N a m e > < / A t t r i b u t e R e l a t i o n s h i p > < A t t r i b u t e R e l a t i o n s h i p > < A t t r i b u t e I D > D a y s < / A t t r i b u t e I D > < O v e r r i d e B e h a v i o r > N o n e < / O v e r r i d e B e h a v i o r > < N a m e > D a y s < / N a m e > < / A t t r i b u t e R e l a t i o n s h i p > < A t t r i b u t e R e l a t i o n s h i p > < A t t r i b u t e I D > Y e a r < / A t t r i b u t e I D > < O v e r r i d e B e h a v i o r > N o n e < / O v e r r i d e B e h a v i o r > < N a m e > Y e a r < / N a m e > < / A t t r i b u t e R e l a t i o n s h i p > < A t t r i b u t e R e l a t i o n s h i p > < A t t r i b u t e I D > P e r i o d O f Y e a r < / A t t r i b u t e I D > < O v e r r i d e B e h a v i o r > N o n e < / O v e r r i d e B e h a v i o r > < N a m e > P e r i o d O f Y e a r < / N a m e > < / A t t r i b u t e R e l a t i o n s h i p > < A t t r i b u t e R e l a t i o n s h i p > < A t t r i b u t e I D > Q t r < / A t t r i b u t e I D > < O v e r r i d e B e h a v i o r > N o n e < / O v e r r i d e B e h a v i o r > < N a m e > Q t r 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 Q t r L a b e l < / N a m e > < / A t t r i b u t e R e l a t i o n s h i p > < A t t r i b u t e R e l a t i o n s h i p > < A t t r i b u t e I D > C a l c u l a t e d C o l u m n 1   1 < / A t t r i b u t e I D > < O v e r r i d e B e h a v i o r > N o n e < / O v e r r i d e B e h a v i o r > < N a m e > P e r i o d L a b e l < / N a m e > < / A t t r i b u t e R e l a t i o n s h i p > < A t t r i b u t e R e l a t i o n s h i p > < A t t r i b u t e I D > C a l c u l a t e d C o l u m n 1   2 < / A t t r i b u t e I D > < O v e r r i d e B e h a v i o r > N o n e < / O v e r r i d e B e h a v i o r > < N a m e > Y e a r P e r i o d < / N a m e > < / A t t r i b u t e R e l a t i o n s h i p > < A t t r i b u t e R e l a t i o n s h i p > < A t t r i b u t e I D > C a l c u l a t e d C o l u m n 1   3 < / A t t r i b u t e I D > < O v e r r i d e B e h a v i o r > N o n e < / O v e r r i d e B e h a v i o r > < N a m e > F i r s t P e r i o d I n Y e a r < / N a m e > < / A t t r i b u t e R e l a t i o n s h i p > < A t t r i b u t e R e l a t i o n s h i p > < A t t r i b u t e I D > C a l c u l a t e d C o l u m n 1   4 < / A t t r i b u t e I D > < O v e r r i d e B e h a v i o r > N o n e < / O v e r r i d e B e h a v i o r > < N a m e > Q t r Y e a r L a b e l < / N a m e > < / A t t r i b u t e R e l a t i o n s h i p > < A t t r i b u t e R e l a t i o n s h i p > < A t t r i b u t e I D > C a l c u l a t e d C o l u m n 1   5 < / A t t r i b u t e I D > < O v e r r i d e B e h a v i o r > N o n e < / O v e r r i d e B e h a v i o r > < N a m e > Q t r S e q u e n c e 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< / I D > < N a m e > Q t r L a b e l < / N a m e > < K e y C o l u m n s > < K e y C o l u m n > < D a t a T y p e > E m p t y < / D a t a T y p e > < S o u r c e   x s i : t y p e = " d d l 2 0 0 _ 2 0 0 : E x p r e s s i o n B i n d i n g " > < E x p r e s s i o n > " Q "   & a m p ;   [ Q t r ] 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 " Q "   & a m p ;   [ Q t r ] 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  1 < / I D > < N a m e > P e r i o d L a b e l < / N a m e > < K e y C o l u m n s > < K e y C o l u m n > < D a t a T y p e > E m p t y < / D a t a T y p e > < S o u r c e   x s i : t y p e = " d d l 2 0 0 _ 2 0 0 : E x p r e s s i o n B i n d i n g " > < E x p r e s s i o n > " P " & a m p ; [ P e r i o d O f Y e a r ] 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 " P " & a m p ; [ P e r i o d O f Y e a r ] < / E x p r e s s i o n > < / S o u r c e > < / N a m e C o l u m n > < O r d e r B y > A t t r i b u t e K e y < / O r d e r B y > < O r d e r B y A t t r i b u t e I D > P e r i o d O f Y e a r < / O r d e r B y A t t r i b u t e I D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  2 < / I D > < N a m e > Y e a r P e r i o d < / N a m e > < K e y C o l u m n s > < K e y C o l u m n > < D a t a T y p e > E m p t y < / D a t a T y p e > < S o u r c e   x s i : t y p e = " d d l 2 0 0 _ 2 0 0 : E x p r e s s i o n B i n d i n g " > < E x p r e s s i o n > [ Y e a r ] & a m p ; " - " & a m p ; [ P e r i o d L a b e l ] 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 [ Y e a r ] & a m p ; " - " & a m p ; [ P e r i o d L a b e l ] < / E x p r e s s i o n > < / S o u r c e > < / N a m e C o l u m n > < O r d e r B y > A t t r i b u t e K e y < / O r d e r B y > < O r d e r B y A t t r i b u t e I D > S t a r t 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  3 < / I D > < N a m e > F i r s t P e r i o d I n Y e a r < / N a m e > < K e y C o l u m n s > < K e y C o l u m n > < D a t a T y p e > E m p t y < / D a t a T y p e > < S o u r c e   x s i : t y p e = " d d l 2 0 0 _ 2 0 0 : E x p r e s s i o n B i n d i n g " > < E x p r e s s i o n > C A L C U L A T E ( M I N ( P e r i o d s [ P e r i o d I D ] ) ,   F I L T E R ( P e r i o d s ,   P e r i o d s [ Y e a r ] = E A R L I E R ( P e r i o d s [ Y e a r ] ) ) ) 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 C A L C U L A T E ( M I N ( P e r i o d s [ P e r i o d I D ] ) ,   F I L T E R ( P e r i o d s ,   P e r i o d s [ Y e a r ] = E A R L I E R ( P e r i o d s [ Y e a r ] ) ) ) 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  4 < / I D > < N a m e > Q t r Y e a r L a b e l < / N a m e > < K e y C o l u m n s > < K e y C o l u m n > < D a t a T y p e > E m p t y < / D a t a T y p e > < S o u r c e   x s i : t y p e = " d d l 2 0 0 _ 2 0 0 : E x p r e s s i o n B i n d i n g " > < E x p r e s s i o n > [ Q t r L a b e l ] & a m p ; "   " & a m p ; [ Y e a r ] 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 [ Q t r L a b e l ] & a m p ; "   " & a m p ; [ Y e a r ] < / E x p r e s s i o n > < / S o u r c e > < / N a m e C o l u m n > < O r d e r B y > A t t r i b u t e K e y < / O r d e r B y > < O r d e r B y A t t r i b u t e I D > C a l c u l a t e d C o l u m n 1   5 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  5 < / I D > < N a m e > Q t r S e q u e n c e < / N a m e > < K e y C o l u m n s > < K e y C o l u m n > < D a t a T y p e > E m p t y < / D a t a T y p e > < S o u r c e   x s i : t y p e = " d d l 2 0 0 _ 2 0 0 : E x p r e s s i o n B i n d i n g " > < E x p r e s s i o n > [ Y e a r ] * 4 + [ Q t r ] 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 [ Y e a r ] * 4 + [ Q t r ] < / E x p r e s s i o n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 N e w C a l e n d a r _ d 2 2 3 b 0 a 3 - 5 c f e - 4 6 b 2 - a 7 f 3 - 0 9 c 9 e 1 6 3 9 1 d 6 < / I D > < N a m e > C a l e n d a r 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D a t a S o u r c e V i e w B i n d i n g " > < D a t a S o u r c e V i e w I D > S a n d b o x < / D a t a S o u r c e V i e w I D > < / S o u r c e > < T y p e > T i m e < / T y p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 P e r i o d I D < / A t t r i b u t e I D > < O v e r r i d e B e h a v i o r > N o n e < / O v e r r i d e B e h a v i o r > < N a m e > P e r i o d I D < / N a m e > < / A t t r i b u t e R e l a t i o n s h i p > < A t t r i b u t e R e l a t i o n s h i p > < A t t r i b u t e I D > D a y N u m b e r O f W e e k < / A t t r i b u t e I D > < O v e r r i d e B e h a v i o r > N o n e < / O v e r r i d e B e h a v i o r > < N a m e > D a y N u m b e r O f W e e k < / N a m e > < / A t t r i b u t e R e l a t i o n s h i p > < A t t r i b u t e R e l a t i o n s h i p > < A t t r i b u t e I D > D a y N a m e O f W e e k < / A t t r i b u t e I D > < O v e r r i d e B e h a v i o r > N o n e < / O v e r r i d e B e h a v i o r > < N a m e > D a y N a m e O f W e e k < / N a m e > < / A t t r i b u t e R e l a t i o n s h i p > < A t t r i b u t e R e l a t i o n s h i p > < A t t r i b u t e I D > D a y N u m b e r O f M o n t h < / A t t r i b u t e I D > < O v e r r i d e B e h a v i o r > N o n e < / O v e r r i d e B e h a v i o r > < N a m e > D a y N u m b e r O f M o n t h < / N a m e > < / A t t r i b u t e R e l a t i o n s h i p > < A t t r i b u t e R e l a t i o n s h i p > < A t t r i b u t e I D > D a y N u m b e r O f Y e a r < / A t t r i b u t e I D > < O v e r r i d e B e h a v i o r > N o n e < / O v e r r i d e B e h a v i o r > < N a m e > D a y N u m b e r O f Y e a r < / N a m e > < / A t t r i b u t e R e l a t i o n s h i p > < A t t r i b u t e R e l a t i o n s h i p > < A t t r i b u t e I D > W e e k N u m b e r O f Y e a r < / A t t r i b u t e I D > < O v e r r i d e B e h a v i o r > N o n e < / O v e r r i d e B e h a v i o r > < N a m e > W e e k N u m b e r O f Y e a r < / N a m e > < / A t t r i b u t e R e l a t i o n s h i p > < A t t r i b u t e R e l a t i o n s h i p > < A t t r i b u t e I D > M o n t h N a m e < / A t t r i b u t e I D > < O v e r r i d e B e h a v i o r > N o n e < / O v e r r i d e B e h a v i o r > < N a m e > M o n t h N a m e < / N a m e > < / A t t r i b u t e R e l a t i o n s h i p > < A t t r i b u t e R e l a t i o n s h i p > < A t t r i b u t e I D > M o n t h N u m b e r O f Y e a r < / A t t r i b u t e I D > < O v e r r i d e B e h a v i o r > N o n e < / O v e r r i d e B e h a v i o r > < N a m e > M o n t h N u m b e r O f Y e a r < / N a m e > < / A t t r i b u t e R e l a t i o n s h i p > < A t t r i b u t e R e l a t i o n s h i p > < A t t r i b u t e I D > C a l e n d a r Q u a r t e r < / A t t r i b u t e I D > < O v e r r i d e B e h a v i o r > N o n e < / O v e r r i d e B e h a v i o r > < N a m e > C a l e n d a r Q u a r t e r < / N a m e > < / A t t r i b u t e R e l a t i o n s h i p > < A t t r i b u t e R e l a t i o n s h i p > < A t t r i b u t e I D > C a l e n d a r Y e a r < / A t t r i b u t e I D > < O v e r r i d e B e h a v i o r > N o n e < / O v e r r i d e B e h a v i o r > < N a m e > C a l e n d a r Y e a r < / N a m e > < / A t t r i b u t e R e l a t i o n s h i p > < A t t r i b u t e R e l a t i o n s h i p > < A t t r i b u t e I D > C a l e n d a r S e m e s t e r < / A t t r i b u t e I D > < O v e r r i d e B e h a v i o r > N o n e < / O v e r r i d e B e h a v i o r > < N a m e > C a l e n d a r S e m e s t e r < / N a m e > < / A t t r i b u t e R e l a t i o n s h i p > < A t t r i b u t e R e l a t i o n s h i p > < A t t r i b u t e I D > F i s c a l Q u a r t e r < / A t t r i b u t e I D > < O v e r r i d e B e h a v i o r > N o n e < / O v e r r i d e B e h a v i o r > < N a m e > F i s c a l Q u a r t e r < / N a m e > < / A t t r i b u t e R e l a t i o n s h i p > < A t t r i b u t e R e l a t i o n s h i p > < A t t r i b u t e I D > F i s c a l Y e a r < / A t t r i b u t e I D > < O v e r r i d e B e h a v i o r > N o n e < / O v e r r i d e B e h a v i o r > < N a m e > F i s c a l Y e a r < / N a m e > < / A t t r i b u t e R e l a t i o n s h i p > < A t t r i b u t e R e l a t i o n s h i p > < A t t r i b u t e I D > F i s c a l S e m e s t e r < / A t t r i b u t e I D > < O v e r r i d e B e h a v i o r > N o n e < / O v e r r i d e B e h a v i o r > < N a m e > F i s c a l S e m e s t e r < / N a m e > < / A t t r i b u t e R e l a t i o n s h i p > < A t t r i b u t e R e l a t i o n s h i p > < A t t r i b u t e I D > Y e a r M o n t h < / A t t r i b u t e I D > < O v e r r i d e B e h a v i o r > N o n e < / O v e r r i d e B e h a v i o r > < N a m e > Y e a r M o n t h < / N a m e > < / A t t r i b u t e R e l a t i o n s h i p > < A t t r i b u t e R e l a t i o n s h i p > < A t t r i b u t e I D > Q u a r t e r < / A t t r i b u t e I D > < O v e r r i d e B e h a v i o r > N o n e < / O v e r r i d e B e h a v i o r > < N a m e > Q u a r t e r 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D a t e T i m e S h o r t D a t e P a t t e r n "   x m l n s = " "   / > < / V a l u e > < / A n n o t a t i o n > < / A n n o t a t i o n s > < I D > D a t e < / I D > < N a m e > D a t e < / N a m e > < U s a g e > K e y < / U s a g e > < K e y C o l u m n s > < K e y C o l u m n > < D a t a T y p e > D a t e 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 D a t e < / C o l u m n I D > < / S o u r c e > < / N a m e C o l u m n > < A t t r i b u t e R e l a t i o n s h i p s > < A t t r i b u t e R e l a t i o n s h i p > < A t t r i b u t e I D > R o w N u m b e r < / A t t r i b u t e I D > < C a r d i n a l i t y > O n e < / C a r d i n a l i t y > < O v e r r i d e B e h a v i o r > N o n e < / O v e r r i d e B e h a v i o r > < N a m e > R o w N u m b e r < / N a m e > < / A t t r i b u t e R e l a t i o n s h i p > < / A t t r i b u t e R e l a t i o n s h i p s > < O r d e r B y > K e y < / O r d e r B y > < d d l 3 0 0 _ 3 0 0 : F o r m a t S t r i n g > S h o r t   D a t e 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 P e r i o d I D < / I D > < N a m e > P e r i o d I D 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 P e r i o d I D 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 P e r i o d I D 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 D a y N u m b e r O f W e e k < / I D > < N a m e > D a y N u m b e r O f W e e k 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 D a y N u m b e r O f W e e k 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 D a y N u m b e r O f W e e k 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 D a y N a m e O f W e e k < / I D > < N a m e > D a y N a m e O f W e e k 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 D a y N a m e O f W e e k 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 D a y N a m e O f W e e k < / C o l u m n I D > < / S o u r c e > < / N a m e C o l u m n > < O r d e r B y > A t t r i b u t e K e y < / O r d e r B y > < O r d e r B y A t t r i b u t e I D > D a y N u m b e r O f W e e k 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 D a y N u m b e r O f M o n t h < / I D > < N a m e > D a y N u m b e r O f M o n t h 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 D a y N u m b e r O f M o n t h 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 D a y N u m b e r O f M o n t h 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 D a y N u m b e r O f Y e a r < / I D > < N a m e > D a y N u m b e r O f Y e a r 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 D a y N u m b e r O f Y e a r 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 D a y N u m b e r O f Y e a r 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 W e e k N u m b e r O f Y e a r < / I D > < N a m e > W e e k N u m b e r O f Y e a r 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 W e e k N u m b e r O f Y e a r 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 W e e k N u m b e r O f Y e a r 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 M o n t h N a m e < / I D > < N a m e > M o n t h N a m e 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 M o n t h N a m e 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 M o n t h N a m e < / C o l u m n I D > < / S o u r c e > < / N a m e C o l u m n > < O r d e r B y > A t t r i b u t e K e y < / O r d e r B y > < O r d e r B y A t t r i b u t e I D > M o n t h N u m b e r O f Y e a r 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 M o n t h N u m b e r O f Y e a r < / I D > < N a m e > M o n t h N u m b e r O f Y e a r 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 M o n t h N u m b e r O f Y e a r 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 M o n t h N u m b e r O f Y e a r 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 C a l e n d a r Q u a r t e r < / I D > < N a m e > C a l e n d a r Q u a r t e r 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 C a l e n d a r Q u a r t e r 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 C a l e n d a r Q u a r t e r 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 C a l e n d a r Y e a r < / I D > < N a m e > C a l e n d a r Y e a r 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 C a l e n d a r Y e a r 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 C a l e n d a r Y e a r 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 C a l e n d a r S e m e s t e r < / I D > < N a m e > C a l e n d a r S e m e s t e r 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 C a l e n d a r S e m e s t e r 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 C a l e n d a r S e m e s t e r 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 F i s c a l Q u a r t e r < / I D > < N a m e > F i s c a l Q u a r t e r 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 F i s c a l Q u a r t e r 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 F i s c a l Q u a r t e r 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 F i s c a l Y e a r < / I D > < N a m e > F i s c a l Y e a r 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 F i s c a l Y e a r 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 F i s c a l Y e a r 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 F i s c a l S e m e s t e r < / I D > < N a m e > F i s c a l S e m e s t e r 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 F i s c a l S e m e s t e r 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 F i s c a l S e m e s t e r 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 Y e a r M o n t h < / I D > < N a m e > Y e a r M o n t h 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 Y e a r M o n t h 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 Y e a r M o n t h 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 Q u a r t e r < / I D > < N a m e > Q u a r t e r 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 Q u a r t e r 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 Q u a r t e r 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d d l 3 0 0 _ 3 0 0 : R e l a t i o n s h i p s > < d d l 3 0 0 _ 3 0 0 : R e l a t i o n s h i p > < I D > c 0 6 f 0 7 4 a - e b e a - 4 f b 9 - 8 5 d 8 - 0 6 e c 7 5 1 7 0 b 2 4 < / I D > < d d l 3 0 0 _ 3 0 0 : F r o m R e l a t i o n s h i p E n d > < d d l 3 0 0 _ 3 0 0 : M u l t i p l i c i t y > M a n y < / d d l 3 0 0 _ 3 0 0 : M u l t i p l i c i t y > < d d l 3 0 0 : V i s u a l i z a t i o n P r o p e r t i e s   / > < D i m e n s i o n I D > N e w C a l e n d a r _ d 2 2 3 b 0 a 3 - 5 c f e - 4 6 b 2 - a 7 f 3 - 0 9 c 9 e 1 6 3 9 1 d 6 < / D i m e n s i o n I D > < A t t r i b u t e s > < A t t r i b u t e > < A t t r i b u t e I D > P e r i o d I D 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 P e r i o d s < / D i m e n s i o n I D > < A t t r i b u t e s > < A t t r i b u t e > < A t t r i b u t e I D > P e r i o d I D < / A t t r i b u t e I D > < / A t t r i b u t e > < / A t t r i b u t e s > < / d d l 3 0 0 _ 3 0 0 : T o R e l a t i o n s h i p E n d > < / d d l 3 0 0 _ 3 0 0 : R e l a t i o n s h i p > < / d d l 3 0 0 _ 3 0 0 : R e l a t i o n s h i p s > < / D i m e n s i o n > < / D i m e n s i o n s > < C u b e s > < C u b e > < I D > S a n d b o x < / I D > < N a m e > S a n d b o x < / N a m e > < A n n o t a t i o n s > < A n n o t a t i o n > < N a m e > D e f a u l t M e a s u r e < / N a m e > < V a l u e > _ _ N o   m e a s u r e s   d e f i n e d < / V a l u e > < / A n n o t a t i o n > < / A n n o t a t i o n s > < L a n g u a g e > 1 0 3 3 < / L a n g u a g e > < D i m e n s i o n s > < D i m e n s i o n > < I D > b 9 4 1 3 5 3 e - f 5 b b - 4 a f 5 - b 8 5 7 - 6 4 8 8 b 5 c e 3 0 c c < / I D > < N a m e > C u s t o m e r s < / N a m e > < D i m e n s i o n I D > b 9 4 1 3 5 3 e - f 5 b b - 4 a f 5 - b 8 5 7 - 6 4 8 8 b 5 c e 3 0 c c 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 C u s t o m e r K e y < / A t t r i b u t e I D > < / A t t r i b u t e > < A t t r i b u t e > < A t t r i b u t e I D > G e o g r a p h y K e y < / A t t r i b u t e I D > < / A t t r i b u t e > < A t t r i b u t e > < A t t r i b u t e I D > F i r s t N a m e < / A t t r i b u t e I D > < / A t t r i b u t e > < A t t r i b u t e > < A t t r i b u t e I D > M i d d l e N a m e < / A t t r i b u t e I D > < / A t t r i b u t e > < A t t r i b u t e > < A t t r i b u t e I D > L a s t N a m e < / A t t r i b u t e I D > < / A t t r i b u t e > < A t t r i b u t e > < A t t r i b u t e I D > N a m e S t y l e < / A t t r i b u t e I D > < / A t t r i b u t e > < A t t r i b u t e > < A t t r i b u t e I D > B i r t h D a t e < / A t t r i b u t e I D > < / A t t r i b u t e > < A t t r i b u t e > < A t t r i b u t e I D > M a r i t a l S t a t u s < / A t t r i b u t e I D > < / A t t r i b u t e > < A t t r i b u t e > < A t t r i b u t e I D > S u f f i x < / A t t r i b u t e I D > < / A t t r i b u t e > < A t t r i b u t e > < A t t r i b u t e I D > G e n d e r < / A t t r i b u t e I D > < / A t t r i b u t e > < A t t r i b u t e > < A t t r i b u t e I D > E m a i l A d d r e s s < / A t t r i b u t e I D > < / A t t r i b u t e > < A t t r i b u t e > < A t t r i b u t e I D > Y e a r l y I n c o m e < / A t t r i b u t e I D > < / A t t r i b u t e > < A t t r i b u t e > < A t t r i b u t e I D > T o t a l C h i l d r e n < / A t t r i b u t e I D > < / A t t r i b u t e > < A t t r i b u t e > < A t t r i b u t e I D > N u m b e r C h i l d r e n A t H o m e < / A t t r i b u t e I D > < / A t t r i b u t e > < A t t r i b u t e > < A t t r i b u t e I D > E n g l i s h E d u c a t i o n < / A t t r i b u t e I D > < / A t t r i b u t e > < A t t r i b u t e > < A t t r i b u t e I D > E n g l i s h O c c u p a t i o n < / A t t r i b u t e I D > < / A t t r i b u t e > < A t t r i b u t e > < A t t r i b u t e I D > H o u s e O w n e r F l a g < / A t t r i b u t e I D > < / A t t r i b u t e > < A t t r i b u t e > < A t t r i b u t e I D > N u m b e r C a r s O w n e d < / A t t r i b u t e I D > < / A t t r i b u t e > < A t t r i b u t e > < A t t r i b u t e I D > A d d r e s s L i n e 1 < / A t t r i b u t e I D > < / A t t r i b u t e > < A t t r i b u t e > < A t t r i b u t e I D > A d d r e s s L i n e 2 < / A t t r i b u t e I D > < / A t t r i b u t e > < A t t r i b u t e > < A t t r i b u t e I D > P h o n e < / A t t r i b u t e I D > < / A t t r i b u t e > < A t t r i b u t e > < A t t r i b u t e I D > D a t e F i r s t P u r c h a s e < / A t t r i b u t e I D > < / A t t r i b u t e > < A t t r i b u t e > < A t t r i b u t e I D > C o m m u t e D i s t a n c e < / A t t r i b u t e I D > < / A t t r i b u t e > < A t t r i b u t e > < A t t r i b u t e I D > C a l c u l a t e d C o l u m n 1 < / A t t r i b u t e I D > < / A t t r i b u t e > < / A t t r i b u t e s > < / D i m e n s i o n > < D i m e n s i o n > < I D > 0 4 0 d 1 c 0 3 - f 1 f 4 - 4 5 d 6 - 9 4 c c - 8 c 1 c d 1 a 8 e 8 f 4 < / I D > < N a m e > S a l e s < / N a m e > < D i m e n s i o n I D > 0 4 0 d 1 c 0 3 - f 1 f 4 - 4 5 d 6 - 9 4 c c - 8 c 1 c d 1 a 8 e 8 f 4 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 P r o d u c t K e y < / A t t r i b u t e I D > < / A t t r i b u t e > < A t t r i b u t e > < A t t r i b u t e I D > C u s t o m e r K e y < / A t t r i b u t e I D > < / A t t r i b u t e > < A t t r i b u t e > < A t t r i b u t e I D > O r d e r Q u a n t i t y < / A t t r i b u t e I D > < / A t t r i b u t e > < A t t r i b u t e > < A t t r i b u t e I D > U n i t P r i c e < / A t t r i b u t e I D > < / A t t r i b u t e > < A t t r i b u t e > < A t t r i b u t e I D > P r o d u c t S t a n d a r d C o s t < / A t t r i b u t e I D > < / A t t r i b u t e > < A t t r i b u t e > < A t t r i b u t e I D > S a l e s A m o u n t < / A t t r i b u t e I D > < / A t t r i b u t e > < A t t r i b u t e > < A t t r i b u t e I D > O r d e r D a t e < / A t t r i b u t e I D > < / A t t r i b u t e > < A t t r i b u t e > < A t t r i b u t e I D > C a l c u l a t e d C o l u m n 1 < / A t t r i b u t e I D > < / A t t r i b u t e > < A t t r i b u t e > < A t t r i b u t e I D > C a l c u l a t e d C o l u m n 2 < / A t t r i b u t e I D > < / A t t r i b u t e > < A t t r i b u t e > < A t t r i b u t e I D > C a l c u l a t e d C o l u m n 1   1 < / A t t r i b u t e I D > < / A t t r i b u t e > < A t t r i b u t e > < A t t r i b u t e I D > F i e l d 2 < / A t t r i b u t e I D > < / A t t r i b u t e > < A t t r i b u t e > < A t t r i b u t e I D > S a l e s T e r r i t o r y K e y < / A t t r i b u t e I D > < / A t t r i b u t e > < / A t t r i b u t e s > < / D i m e n s i o n > < D i m e n s i o n > < I D > e a 8 e 2 2 6 b - 7 5 c d - 4 c 2 4 - a d 2 5 - b 8 2 9 9 0 6 f f e 1 e < / I D > < N a m e > P r o d u c t s < / N a m e > < D i m e n s i o n I D > e a 8 e 2 2 6 b - 7 5 c d - 4 c 2 4 - a d 2 5 - b 8 2 9 9 0 6 f f e 1 e 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 P r o d u c t K e y < / A t t r i b u t e I D > < / A t t r i b u t e > < A t t r i b u t e > < A t t r i b u t e I D > W e i g h t U n i t M e a s u r e C o d e < / A t t r i b u t e I D > < / A t t r i b u t e > < A t t r i b u t e > < A t t r i b u t e I D > S i z e U n i t M e a s u r e C o d e < / A t t r i b u t e I D > < / A t t r i b u t e > < A t t r i b u t e > < A t t r i b u t e I D > E n g l i s h P r o d u c t N a m e < / A t t r i b u t e I D > < / A t t r i b u t e > < A t t r i b u t e > < A t t r i b u t e I D > S t a n d a r d C o s t < / A t t r i b u t e I D > < / A t t r i b u t e > < A t t r i b u t e > < A t t r i b u t e I D > F i n i s h e d G o o d s F l a g < / A t t r i b u t e I D > < / A t t r i b u t e > < A t t r i b u t e > < A t t r i b u t e I D > C o l o r < / A t t r i b u t e I D > < / A t t r i b u t e > < A t t r i b u t e > < A t t r i b u t e I D > S a f e t y S t o c k L e v e l < / A t t r i b u t e I D > < / A t t r i b u t e > < A t t r i b u t e > < A t t r i b u t e I D > R e o r d e r P o i n t < / A t t r i b u t e I D > < / A t t r i b u t e > < A t t r i b u t e > < A t t r i b u t e I D > L i s t P r i c e < / A t t r i b u t e I D > < / A t t r i b u t e > < A t t r i b u t e > < A t t r i b u t e I D > S i z e < / A t t r i b u t e I D > < / A t t r i b u t e > < A t t r i b u t e > < A t t r i b u t e I D > S i z e R a n g e < / A t t r i b u t e I D > < / A t t r i b u t e > < A t t r i b u t e > < A t t r i b u t e I D > W e i g h t < / A t t r i b u t e I D > < / A t t r i b u t e > < A t t r i b u t e > < A t t r i b u t e I D > D a y s T o M a n u f a c t u r e < / A t t r i b u t e I D > < / A t t r i b u t e > < A t t r i b u t e > < A t t r i b u t e I D > P r o d u c t L i n e < / A t t r i b u t e I D > < / A t t r i b u t e > < A t t r i b u t e > < A t t r i b u t e I D > D e a l e r P r i c e < / A t t r i b u t e I D > < / A t t r i b u t e > < A t t r i b u t e > < A t t r i b u t e I D > C l a s s < / A t t r i b u t e I D > < / A t t r i b u t e > < A t t r i b u t e > < A t t r i b u t e I D > S t y l e < / A t t r i b u t e I D > < / A t t r i b u t e > < A t t r i b u t e > < A t t r i b u t e I D > M o d e l N a m e < / A t t r i b u t e I D > < / A t t r i b u t e > < A t t r i b u t e > < A t t r i b u t e I D > E n g l i s h D e s c r i p t i o n < / A t t r i b u t e I D > < / A t t r i b u t e > < A t t r i b u t e > < A t t r i b u t e I D > S t a r t D a t e < / A t t r i b u t e I D > < / A t t r i b u t e > < A t t r i b u t e > < A t t r i b u t e I D > E n d D a t e < / A t t r i b u t e I D > < / A t t r i b u t e > < A t t r i b u t e > < A t t r i b u t e I D > S t a t u s < / A t t r i b u t e I D > < / A t t r i b u t e > < A t t r i b u t e > < A t t r i b u t e I D > E n g l i s h P r o d u c t S u b c a t e g o r y N a m e < / A t t r i b u t e I D > < / A t t r i b u t e > < A t t r i b u t e > < A t t r i b u t e I D > E n g l i s h P r o d u c t C a t e g o r y N a m e < / A t t r i b u t e I D > < / A t t r i b u t e > < / A t t r i b u t e s > < / D i m e n s i o n > < D i m e n s i o n > < I D > T a b l e < / I D > < N a m e > E x c h   R a t e s < / N a m e > < D i m e n s i o n I D > T a b l e < / D i m e n s i o n I D > < A t t r i b u t e s > < A t t r i b u t e > < A t t r i b u t e I D > U S D   p e r   E U R 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 M i n L i s t P r i c e < / I D > < N a m e > M i n L i s t P r i c e < / N a m e > < D i m e n s i o n I D > M i n L i s t P r i c e < / D i m e n s i o n I D > < A t t r i b u t e s > < A t t r i b u t e > < A t t r i b u t e I D > M i n L i s t P r i c e 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 P r i c e T i e r s < / I D > < N a m e > P r i c e T i e r s < / N a m e > < D i m e n s i o n I D > P r i c e T i e r s < / D i m e n s i o n I D > < A t t r i b u t e s > < A t t r i b u t e > < A t t r i b u t e I D > R a n g e N a m e < / A t t r i b u t e I D > < / A t t r i b u t e > < A t t r i b u t e > < A t t r i b u t e I D > M i n P r i c e < / A t t r i b u t e I D > < / A t t r i b u t e > < A t t r i b u t e > < A t t r i b u t e I D > M a x P r i c e 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 C a l c u l a t e d C o l u m n 1 < / A t t r i b u t e I D > < / A t t r i b u t e > < / A t t r i b u t e s > < / D i m e n s i o n > < D i m e n s i o n > < I D > D i m S a l e s T e r r i t o r y _ b c 0 d 4 f 2 6 - 0 3 e 5 - 4 1 6 3 - 8 8 e b - 3 6 6 7 d a e 0 1 9 f 4 < / I D > < N a m e > S a l e s T e r r i t o r y < / N a m e > < D i m e n s i o n I D > D i m S a l e s T e r r i t o r y _ b c 0 d 4 f 2 6 - 0 3 e 5 - 4 1 6 3 - 8 8 e b - 3 6 6 7 d a e 0 1 9 f 4 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 S a l e s T e r r i t o r y K e y < / A t t r i b u t e I D > < / A t t r i b u t e > < A t t r i b u t e > < A t t r i b u t e I D > S a l e s T e r r i t o r y A l t e r n a t e K e y < / A t t r i b u t e I D > < / A t t r i b u t e > < A t t r i b u t e > < A t t r i b u t e I D > S a l e s T e r r i t o r y R e g i o n < / A t t r i b u t e I D > < / A t t r i b u t e > < A t t r i b u t e > < A t t r i b u t e I D > S a l e s T e r r i t o r y C o u n t r y < / A t t r i b u t e I D > < / A t t r i b u t e > < A t t r i b u t e > < A t t r i b u t e I D > S a l e s T e r r i t o r y G r o u p < / A t t r i b u t e I D > < / A t t r i b u t e > < / A t t r i b u t e s > < / D i m e n s i o n > < D i m e n s i o n > < I D > C o u n t T e s t < / I D > < N a m e > C o u n t T e s t < / N a m e > < D i m e n s i o n I D > C o u n t T e s t < / D i m e n s i o n I D > < A t t r i b u t e s > < A t t r i b u t e > < A t t r i b u t e I D > C o l u m n 1 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 P e r i o d s < / I D > < N a m e > P e r i o d s < / N a m e > < D i m e n s i o n I D > P e r i o d s < / D i m e n s i o n I D > < A t t r i b u t e s > < A t t r i b u t e > < A t t r i b u t e I D > P e r i o d I D < / A t t r i b u t e I D > < / A t t r i b u t e > < A t t r i b u t e > < A t t r i b u t e I D > S t a r t < / A t t r i b u t e I D > < / A t t r i b u t e > < A t t r i b u t e > < A t t r i b u t e I D > E n d < / A t t r i b u t e I D > < / A t t r i b u t e > < A t t r i b u t e > < A t t r i b u t e I D > D a y s < / A t t r i b u t e I D > < / A t t r i b u t e > < A t t r i b u t e > < A t t r i b u t e I D > Y e a r < / A t t r i b u t e I D > < / A t t r i b u t e > < A t t r i b u t e > < A t t r i b u t e I D > P e r i o d O f Y e a r < / A t t r i b u t e I D > < / A t t r i b u t e > < A t t r i b u t e > < A t t r i b u t e I D > Q t r 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 C a l c u l a t e d C o l u m n 1 < / A t t r i b u t e I D > < / A t t r i b u t e > < A t t r i b u t e > < A t t r i b u t e I D > C a l c u l a t e d C o l u m n 1   1 < / A t t r i b u t e I D > < / A t t r i b u t e > < A t t r i b u t e > < A t t r i b u t e I D > C a l c u l a t e d C o l u m n 1   2 < / A t t r i b u t e I D > < / A t t r i b u t e > < A t t r i b u t e > < A t t r i b u t e I D > C a l c u l a t e d C o l u m n 1   3 < / A t t r i b u t e I D > < / A t t r i b u t e > < A t t r i b u t e > < A t t r i b u t e I D > C a l c u l a t e d C o l u m n 1   4 < / A t t r i b u t e I D > < / A t t r i b u t e > < A t t r i b u t e > < A t t r i b u t e I D > C a l c u l a t e d C o l u m n 1   5 < / A t t r i b u t e I D > < / A t t r i b u t e > < / A t t r i b u t e s > < / D i m e n s i o n > < D i m e n s i o n > < I D > N e w C a l e n d a r _ d 2 2 3 b 0 a 3 - 5 c f e - 4 6 b 2 - a 7 f 3 - 0 9 c 9 e 1 6 3 9 1 d 6 < / I D > < N a m e > C a l e n d a r < / N a m e > < D i m e n s i o n I D > N e w C a l e n d a r _ d 2 2 3 b 0 a 3 - 5 c f e - 4 6 b 2 - a 7 f 3 - 0 9 c 9 e 1 6 3 9 1 d 6 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 D a t e < / A t t r i b u t e I D > < / A t t r i b u t e > < A t t r i b u t e > < A t t r i b u t e I D > P e r i o d I D < / A t t r i b u t e I D > < / A t t r i b u t e > < A t t r i b u t e > < A t t r i b u t e I D > D a y N u m b e r O f W e e k < / A t t r i b u t e I D > < / A t t r i b u t e > < A t t r i b u t e > < A t t r i b u t e I D > D a y N a m e O f W e e k < / A t t r i b u t e I D > < / A t t r i b u t e > < A t t r i b u t e > < A t t r i b u t e I D > D a y N u m b e r O f M o n t h < / A t t r i b u t e I D > < / A t t r i b u t e > < A t t r i b u t e > < A t t r i b u t e I D > D a y N u m b e r O f Y e a r < / A t t r i b u t e I D > < / A t t r i b u t e > < A t t r i b u t e > < A t t r i b u t e I D > W e e k N u m b e r O f Y e a r < / A t t r i b u t e I D > < / A t t r i b u t e > < A t t r i b u t e > < A t t r i b u t e I D > M o n t h N a m e < / A t t r i b u t e I D > < / A t t r i b u t e > < A t t r i b u t e > < A t t r i b u t e I D > M o n t h N u m b e r O f Y e a r < / A t t r i b u t e I D > < / A t t r i b u t e > < A t t r i b u t e > < A t t r i b u t e I D > C a l e n d a r Q u a r t e r < / A t t r i b u t e I D > < / A t t r i b u t e > < A t t r i b u t e > < A t t r i b u t e I D > C a l e n d a r Y e a r < / A t t r i b u t e I D > < / A t t r i b u t e > < A t t r i b u t e > < A t t r i b u t e I D > C a l e n d a r S e m e s t e r < / A t t r i b u t e I D > < / A t t r i b u t e > < A t t r i b u t e > < A t t r i b u t e I D > F i s c a l Q u a r t e r < / A t t r i b u t e I D > < / A t t r i b u t e > < A t t r i b u t e > < A t t r i b u t e I D > F i s c a l Y e a r < / A t t r i b u t e I D > < / A t t r i b u t e > < A t t r i b u t e > < A t t r i b u t e I D > F i s c a l S e m e s t e r < / A t t r i b u t e I D > < / A t t r i b u t e > < A t t r i b u t e > < A t t r i b u t e I D > Y e a r M o n t h < / A t t r i b u t e I D > < / A t t r i b u t e > < A t t r i b u t e > < A t t r i b u t e I D > Q u a r t e r < / A t t r i b u t e I D > < / A t t r i b u t e > < / A t t r i b u t e s > < / D i m e n s i o n > < / D i m e n s i o n s > < P e r s p e c t i v e s > < P e r s p e c t i v e > < I D > P e r i o d s < / I D > < N a m e > P e r i o d s < / N a m e > < D i m e n s i o n s > < D i m e n s i o n > < C u b e D i m e n s i o n I D > C o u n t T e s t < / C u b e D i m e n s i o n I D > < A t t r i b u t e s > < A t t r i b u t e > < A t t r i b u t e I D > C o l u m n 1 < / A t t r i b u t e I D > < / A t t r i b u t e > < / A t t r i b u t e s > < / D i m e n s i o n > < D i m e n s i o n > < C u b e D i m e n s i o n I D > N e w C a l e n d a r _ d 2 2 3 b 0 a 3 - 5 c f e - 4 6 b 2 - a 7 f 3 - 0 9 c 9 e 1 6 3 9 1 d 6 < / C u b e D i m e n s i o n I D > < A t t r i b u t e s > < A t t r i b u t e > < A t t r i b u t e I D > C a l e n d a r Q u a r t e r < / A t t r i b u t e I D > < / A t t r i b u t e > < A t t r i b u t e > < A t t r i b u t e I D > M o n t h N u m b e r O f Y e a r < / A t t r i b u t e I D > < / A t t r i b u t e > < A t t r i b u t e > < A t t r i b u t e I D > D a t e < / A t t r i b u t e I D > < / A t t r i b u t e > < A t t r i b u t e > < A t t r i b u t e I D > D a y N u m b e r O f M o n t h < / A t t r i b u t e I D > < / A t t r i b u t e > < A t t r i b u t e > < A t t r i b u t e I D > F i s c a l Y e a r < / A t t r i b u t e I D > < / A t t r i b u t e > < A t t r i b u t e > < A t t r i b u t e I D > D a y N u m b e r O f Y e a r < / A t t r i b u t e I D > < / A t t r i b u t e > < A t t r i b u t e > < A t t r i b u t e I D > P e r i o d I D < / A t t r i b u t e I D > < / A t t r i b u t e > < A t t r i b u t e > < A t t r i b u t e I D > Y e a r M o n t h < / A t t r i b u t e I D > < / A t t r i b u t e > < A t t r i b u t e > < A t t r i b u t e I D > C a l e n d a r S e m e s t e r < / A t t r i b u t e I D > < / A t t r i b u t e > < A t t r i b u t e > < A t t r i b u t e I D > D a y N a m e O f W e e k < / A t t r i b u t e I D > < / A t t r i b u t e > < A t t r i b u t e > < A t t r i b u t e I D > D a y N u m b e r O f W e e k < / A t t r i b u t e I D > < / A t t r i b u t e > < A t t r i b u t e > < A t t r i b u t e I D > F i s c a l S e m e s t e r < / A t t r i b u t e I D > < / A t t r i b u t e > < A t t r i b u t e > < A t t r i b u t e I D > M o n t h N a m e < / A t t r i b u t e I D > < / A t t r i b u t e > < A t t r i b u t e > < A t t r i b u t e I D > Q u a r t e r < / A t t r i b u t e I D > < / A t t r i b u t e > < A t t r i b u t e > < A t t r i b u t e I D > C a l e n d a r Y e a r < / A t t r i b u t e I D > < / A t t r i b u t e > < A t t r i b u t e > < A t t r i b u t e I D > F i s c a l Q u a r t e r < / A t t r i b u t e I D > < / A t t r i b u t e > < A t t r i b u t e > < A t t r i b u t e I D > W e e k N u m b e r O f Y e a r < / A t t r i b u t e I D > < / A t t r i b u t e > < / A t t r i b u t e s > < / D i m e n s i o n > < D i m e n s i o n > < C u b e D i m e n s i o n I D > P e r i o d s < / C u b e D i m e n s i o n I D > < A t t r i b u t e s > < A t t r i b u t e > < A t t r i b u t e I D > Q t r < / A t t r i b u t e I D > < / A t t r i b u t e > < A t t r i b u t e > < A t t r i b u t e I D > C a l c u l a t e d C o l u m n 1 < / A t t r i b u t e I D > < / A t t r i b u t e > < A t t r i b u t e > < A t t r i b u t e I D > C a l c u l a t e d C o l u m n 1   5 < / A t t r i b u t e I D > < / A t t r i b u t e > < A t t r i b u t e > < A t t r i b u t e I D > E n d < / A t t r i b u t e I D > < / A t t r i b u t e > < A t t r i b u t e > < A t t r i b u t e I D > P e r i o d O f Y e a r < / A t t r i b u t e I D > < / A t t r i b u t e > < A t t r i b u t e > < A t t r i b u t e I D > C a l c u l a t e d C o l u m n 1   2 < / A t t r i b u t e I D > < / A t t r i b u t e > < A t t r i b u t e > < A t t r i b u t e I D > D a y s < / A t t r i b u t e I D > < / A t t r i b u t e > < A t t r i b u t e > < A t t r i b u t e I D > P e r i o d I D < / A t t r i b u t e I D > < / A t t r i b u t e > < A t t r i b u t e > < A t t r i b u t e I D > C a l c u l a t e d C o l u m n 1   4 < / A t t r i b u t e I D > < / A t t r i b u t e > < A t t r i b u t e > < A t t r i b u t e I D > S t a r t < / A t t r i b u t e I D > < / A t t r i b u t e > < A t t r i b u t e > < A t t r i b u t e I D > Y e a r < / A t t r i b u t e I D > < / A t t r i b u t e > < A t t r i b u t e > < A t t r i b u t e I D > C a l c u l a t e d C o l u m n 1   3 < / A t t r i b u t e I D > < / A t t r i b u t e > < A t t r i b u t e > < A t t r i b u t e I D > C a l c u l a t e d C o l u m n 1   1 < / A t t r i b u t e I D > < / A t t r i b u t e > < / A t t r i b u t e s > < / D i m e n s i o n > < D i m e n s i o n > < C u b e D i m e n s i o n I D > 0 4 0 d 1 c 0 3 - f 1 f 4 - 4 5 d 6 - 9 4 c c - 8 c 1 c d 1 a 8 e 8 f 4 < / C u b e D i m e n s i o n I D > < A t t r i b u t e s > < A t t r i b u t e > < A t t r i b u t e I D > C u s t o m e r K e y < / A t t r i b u t e I D > < / A t t r i b u t e > < A t t r i b u t e > < A t t r i b u t e I D > C a l c u l a t e d C o l u m n 1 < / A t t r i b u t e I D > < / A t t r i b u t e > < A t t r i b u t e > < A t t r i b u t e I D > O r d e r D a t e < / A t t r i b u t e I D > < / A t t r i b u t e > < A t t r i b u t e > < A t t r i b u t e I D > P r o d u c t S t a n d a r d C o s t < / A t t r i b u t e I D > < / A t t r i b u t e > < A t t r i b u t e > < A t t r i b u t e I D > O r d e r Q u a n t i t y < / A t t r i b u t e I D > < / A t t r i b u t e > < A t t r i b u t e > < A t t r i b u t e I D > S a l e s A m o u n t < / A t t r i b u t e I D > < / A t t r i b u t e > < A t t r i b u t e > < A t t r i b u t e I D > S a l e s T e r r i t o r y K e y < / A t t r i b u t e I D > < / A t t r i b u t e > < A t t r i b u t e > < A t t r i b u t e I D > F i e l d 2 < / A t t r i b u t e I D > < / A t t r i b u t e > < A t t r i b u t e > < A t t r i b u t e I D > C a l c u l a t e d C o l u m n 2 < / A t t r i b u t e I D > < / A t t r i b u t e > < A t t r i b u t e > < A t t r i b u t e I D > C a l c u l a t e d C o l u m n 1   1 < / A t t r i b u t e I D > < / A t t r i b u t e > < A t t r i b u t e > < A t t r i b u t e I D > P r o d u c t K e y < / A t t r i b u t e I D > < / A t t r i b u t e > < A t t r i b u t e > < A t t r i b u t e I D > U n i t P r i c e < / A t t r i b u t e I D > < / A t t r i b u t e > < / A t t r i b u t e s > < / D i m e n s i o n > < / D i m e n s i o n s > < M e a s u r e G r o u p s > < M e a s u r e G r o u p > < M e a s u r e G r o u p I D > C o u n t T e s t < / M e a s u r e G r o u p I D > < / M e a s u r e G r o u p > < M e a s u r e G r o u p > < M e a s u r e G r o u p I D > N e w C a l e n d a r _ d 2 2 3 b 0 a 3 - 5 c f e - 4 6 b 2 - a 7 f 3 - 0 9 c 9 e 1 6 3 9 1 d 6 < / M e a s u r e G r o u p I D > < / M e a s u r e G r o u p > < M e a s u r e G r o u p > < M e a s u r e G r o u p I D > P e r i o d s < / M e a s u r e G r o u p I D > < / M e a s u r e G r o u p > < M e a s u r e G r o u p > < M e a s u r e G r o u p I D > 0 4 0 d 1 c 0 3 - f 1 f 4 - 4 5 d 6 - 9 4 c c - 8 c 1 c d 1 a 8 e 8 f 4 < / M e a s u r e G r o u p I D > < / M e a s u r e G r o u p > < / M e a s u r e G r o u p s > < C a l c u l a t i o n s > < C a l c u l a t i o n > < N a m e > [ M e a s u r e s ] . [ P c t   S a l e s   G r o w t h   Y O Y ] < / N a m e > < T y p e > M e m b e r < / T y p e > < / C a l c u l a t i o n > < C a l c u l a t i o n > < N a m e > [ M e a s u r e s ] . [ P r o f i t   P c t ] < / N a m e > < T y p e > M e m b e r < / T y p e > < / C a l c u l a t i o n > < C a l c u l a t i o n > < N a m e > [ M e a s u r e s ] . [ S a l e s   p e r   D a y   i n   P e r i o d ] < / N a m e > < T y p e > M e m b e r < / T y p e > < / C a l c u l a t i o n > < C a l c u l a t i o n > < N a m e > [ M e a s u r e s ] . [ T o t a l   S a l e s   C L O S I N G B A L A N C E M O N T H ] < / N a m e > < T y p e > M e m b e r < / T y p e > < / C a l c u l a t i o n > < C a l c u l a t i o n > < N a m e > [ M e a s u r e s ] . [ T o t a l   S a l e s   L i f e   t o   D a t e ] < / N a m e > < T y p e > M e m b e r < / T y p e > < / C a l c u l a t i o n > < C a l c u l a t i o n > < N a m e > [ M e a s u r e s ] . [ N e t   S a l e s ] < / N a m e > < T y p e > M e m b e r < / T y p e > < / C a l c u l a t i o n > < C a l c u l a t i o n > < N a m e > [ M e a s u r e s ] . [ P e r i o d S t a r t D a t e ] < / N a m e > < T y p e > M e m b e r < / T y p e > < / C a l c u l a t i o n > < C a l c u l a t i o n > < N a m e > [ M e a s u r e s ] . [ S a l e s   o f   R e d   P r o d u c t s   w i t h   A L L ] < / N a m e > < T y p e > M e m b e r < / T y p e > < / C a l c u l a t i o n > < C a l c u l a t i o n > < N a m e > [ M e a s u r e s ] . [ S e l e c t e d   P r o d u c t s   P c t ] < / N a m e > < T y p e > M e m b e r < / T y p e > < / C a l c u l a t i o n > < C a l c u l a t i o n > < N a m e > [ M e a s u r e s ] . [ T o t a l   S a l e s   D A T E A D D   1   Y e a r   B a c k ] < / N a m e > < T y p e > M e m b e r < / T y p e > < / C a l c u l a t i o n > < C a l c u l a t i o n > < N a m e > [ M e a s u r e s ] . [ S a l e s   t o   P a r e n t s   A d j   f o r   C a n a d a ] < / N a m e > < T y p e > M e m b e r < / T y p e > < / C a l c u l a t i o n > < C a l c u l a t i o n > < N a m e > [ M e a s u r e s ] . [ D i f f e r e n t   N u m b e r   p e r   C o u n t r y ] < / N a m e > < T y p e > M e m b e r < / T y p e > < / C a l c u l a t i o n > < C a l c u l a t i o n > < N a m e > [ M e a s u r e s ] . [ N e t   S a l e s   -   E U R ] < / N a m e > < T y p e > M e m b e r < / T y p e > < / C a l c u l a t i o n > < C a l c u l a t i o n > < N a m e > [ M e a s u r e s ] . [ F I R S T D A T E   E x a m p l e ] < / N a m e > < T y p e > M e m b e r < / T y p e > < / C a l c u l a t i o n > < C a l c u l a t i o n > < N a m e > [ M e a s u r e s ] . [ S a l e s   p e r   D a y   G r o w t h   v s   S a m e   P e r i o d   L a s t   Y e a r ] < / N a m e > < T y p e > M e m b e r < / T y p e > < / C a l c u l a t i o n > < C a l c u l a t i o n > < N a m e > [ M e a s u r e s ] . [ T o t a l   S a l e s   Y T D ] < / N a m e > < T y p e > M e m b e r < / T y p e > < / C a l c u l a t i o n > < C a l c u l a t i o n > < N a m e > [ M e a s u r e s ] . [ A l l   M o n t h   N e t   S a l e s ] < / N a m e > < T y p e > M e m b e r < / T y p e > < / C a l c u l a t i o n > < C a l c u l a t i o n > < N a m e > [ M e a s u r e s ] . [ N o r m a l   S a l e s ] < / N a m e > < T y p e > M e m b e r < / T y p e > < / C a l c u l a t i o n > < C a l c u l a t i o n > < N a m e > [ M e a s u r e s ] . [ P c t   S a l e s   o n   P r o m o ] < / N a m e > < T y p e > M e m b e r < / T y p e > < / C a l c u l a t i o n > < C a l c u l a t i o n > < N a m e > [ M e a s u r e s ] . [ R e d   B i k e s   b o u g h t   b y   F e m a l e s ] < / N a m e > < T y p e > M e m b e r < / T y p e > < / C a l c u l a t i o n > < C a l c u l a t i o n > < N a m e > [ M e a s u r e s ] . [ T o t a l   S a l e s   F i s c a l   Y T D ] < / N a m e > < T y p e > M e m b e r < / T y p e > < / C a l c u l a t i o n > < C a l c u l a t i o n > < N a m e > [ M e a s u r e s ] . [ Y O Y   P e r i o d   S a l e s   p e r   D a y ] < / N a m e > < T y p e > M e m b e r < / T y p e > < / C a l c u l a t i o n > < C a l c u l a t i o n > < N a m e > [ M e a s u r e s ] . [ C o u n t   I n c l u d e d   M o n t h s ] < / N a m e > < T y p e > M e m b e r < / T y p e > < / C a l c u l a t i o n > < C a l c u l a t i o n > < N a m e > [ M e a s u r e s ] . [ V A L U E S   -   1 2 ] < / N a m e > < T y p e > M e m b e r < / T y p e > < / C a l c u l a t i o n > < C a l c u l a t i o n > < N a m e > [ M e a s u r e s ] . [ T o t a l   Q u a n t i t y ] < / N a m e > < T y p e > M e m b e r < / T y p e > < / C a l c u l a t i o n > < C a l c u l a t i o n > < N a m e > [ M e a s u r e s ] . [ T o t a l   S a l e s   D A T E A D D   b a c k   1   M o n t h ] < / N a m e > < T y p e > M e m b e r < / T y p e > < / C a l c u l a t i o n > < C a l c u l a t i o n > < N a m e > [ M e a s u r e s ] . [ T o t a l   S a l e s   F i r s t   H a l f   2 0 0 3 ] < / N a m e > < T y p e > M e m b e r < / T y p e > < / C a l c u l a t i o n > < C a l c u l a t i o n > < N a m e > [ M e a s u r e s ] . [ C o u n t   M e   S o m e   D a y s ] < / N a m e > < T y p e > M e m b e r < / T y p e > < / C a l c u l a t i o n > < C a l c u l a t i o n > < N a m e > [ M e a s u r e s ] . [ S u b c a t   p c t   o f   C a t   S a l e s ] < / N a m e > < T y p e > M e m b e r < / T y p e > < / C a l c u l a t i o n > < C a l c u l a t i o n > < N a m e > [ M e a s u r e s ] . [ T r a n s a c t i o n s ] < / N a m e > < T y p e > M e m b e r < / T y p e > < / C a l c u l a t i o n > < C a l c u l a t i o n > < N a m e > [ M e a s u r e s ] . [ D a y s   i n   P e r i o d ] < / N a m e > < T y p e > M e m b e r < / T y p e > < / C a l c u l a t i o n > < C a l c u l a t i o n > < N a m e > [ M e a s u r e s ] . [ 2 0 0 2   S a l e s ] < / N a m e > < T y p e > M e m b e r < / T y p e > < / C a l c u l a t i o n > < C a l c u l a t i o n > < N a m e > [ M e a s u r e s ] . [ 2 0 0 2   S a l e s   v i a   F I L T E R ] < / N a m e > < T y p e > M e m b e r < / T y p e > < / C a l c u l a t i o n > < C a l c u l a t i o n > < N a m e > [ M e a s u r e s ] . [ P c t   o f   A l l   M o n t h   N e t   S a l e s ] < / N a m e > < T y p e > M e m b e r < / T y p e > < / C a l c u l a t i o n > < C a l c u l a t i o n > < N a m e > [ M e a s u r e s ] . [ P r o m o   S a l e s ] < / N a m e > < T y p e > M e m b e r < / T y p e > < / C a l c u l a t i o n > < C a l c u l a t i o n > < N a m e > [ M e a s u r e s ] . [ S a l e s   p e r   D a y ] < / N a m e > < T y p e > M e m b e r < / T y p e > < / C a l c u l a t i o n > < C a l c u l a t i o n > < N a m e > [ M e a s u r e s ] . [ S a l e s   p e r   T r a n s a c t i o n ] < / N a m e > < T y p e > M e m b e r < / T y p e > < / C a l c u l a t i o n > < C a l c u l a t i o n > < N a m e > [ M e a s u r e s ] . [ C o u n t   D a y s   A l l   C a l e n d a r   u s i n g   C A L C U L A T E ] < / N a m e > < T y p e > M e m b e r < / T y p e > < / C a l c u l a t i o n > < C a l c u l a t i o n > < N a m e > [ M e a s u r e s ] . [ 2 0 0 2   F I L T E R   w i t h   2 0 0 3   r a w   f i l t e r ] < / N a m e > < T y p e > M e m b e r < / T y p e > < / C a l c u l a t i o n > < C a l c u l a t i o n > < N a m e > [ M e a s u r e s ] . [ P r i o r   P e r i o d   S a l e s   p e r   D a y ] < / N a m e > < T y p e > M e m b e r < / T y p e > < / C a l c u l a t i o n > < C a l c u l a t i o n > < N a m e > [ M e a s u r e s ] . [ T o t a l   S a l e s ] < / N a m e > < T y p e > M e m b e r < / T y p e > < / C a l c u l a t i o n > < C a l c u l a t i o n > < N a m e > [ M e a s u r e s ] . [ T o t a l   S a l e s   N E X T M O N T H ] < / N a m e > < T y p e > M e m b e r < / T y p e > < / C a l c u l a t i o n > < C a l c u l a t i o n > < N a m e > [ M e a s u r e s ] . [ T o t a l   S a l e s   P A R A L L E L P E R I O D   B a c k   1   Y e a r ] < / N a m e > < T y p e > M e m b e r < / T y p e > < / C a l c u l a t i o n > < C a l c u l a t i o n > < N a m e > [ M e a s u r e s ] . [ T r a n s a c t i o n s   S i l l y ] < / N a m e > < T y p e > M e m b e r < / T y p e > < / C a l c u l a t i o n > < C a l c u l a t i o n > < N a m e > [ M e a s u r e s ] . [ L A S T D A T E   E x a m p l e ] < / N a m e > < T y p e > M e m b e r < / T y p e > < / C a l c u l a t i o n > < C a l c u l a t i o n > < N a m e > [ M e a s u r e s ] . [ P e r i o d E n d D a t e ] < / N a m e > < T y p e > M e m b e r < / T y p e > < / C a l c u l a t i o n > < C a l c u l a t i o n > < N a m e > [ M e a s u r e s ] . [ D a y s   S e l l i n g ] < / N a m e > < T y p e > M e m b e r < / T y p e > < / C a l c u l a t i o n > < C a l c u l a t i o n > < N a m e > [ M e a s u r e s ] . [ S a l e s   i n   P e r i o d ] < / N a m e > < T y p e > M e m b e r < / T y p e > < / C a l c u l a t i o n > < C a l c u l a t i o n > < N a m e > [ M e a s u r e s ] . [ T o t a l   S a l e s   S A M E P E R I O D L A S T Y E A R ] < / N a m e > < T y p e > M e m b e r < / T y p e > < / C a l c u l a t i o n > < C a l c u l a t i o n > < N a m e > [ M e a s u r e s ] . [ M e a s u r e   1 ] < / N a m e > < T y p e > M e m b e r < / T y p e > < / C a l c u l a t i o n > < C a l c u l a t i o n > < N a m e > [ M e a s u r e s ] . [ 2 0 0 2   S a l e s   v i a   F I L T E R   A L L   S a l e s ] < / N a m e > < T y p e > M e m b e r < / T y p e > < / C a l c u l a t i o n > < C a l c u l a t i o n > < N a m e > [ M e a s u r e s ] . [ N e t   S a l e s   -   A l l   P r o d u c t s ] < / N a m e > < T y p e > M e m b e r < / T y p e > < / C a l c u l a t i o n > < C a l c u l a t i o n > < N a m e > [ M e a s u r e s ] . [ P r o d u c t   S a l e s   A b o v e   S e l e c t e d   L i s t   P r i c e ] < / N a m e > < T y p e > M e m b e r < / T y p e > < / C a l c u l a t i o n > < C a l c u l a t i o n > < N a m e > [ M e a s u r e s ] . [ S a l e s   t o   P a r e n t s ] < / N a m e > < T y p e > M e m b e r < / T y p e > < / C a l c u l a t i o n > < C a l c u l a t i o n > < N a m e > [ M e a s u r e s ] . [ C o u n t   A l l   M o n t h s ] < / N a m e > < T y p e > M e m b e r < / T y p e > < / C a l c u l a t i o n > < C a l c u l a t i o n > < N a m e > [ M e a s u r e s ] . [ E N D O F M O N T H   M e a s u r e ] < / N a m e > < T y p e > M e m b e r < / T y p e > < / C a l c u l a t i o n > < C a l c u l a t i o n > < N a m e > [ M e a s u r e s ] . [ A l l   v s   R e l a t i o n s h i p   T e s t ] < / N a m e > < T y p e > M e m b e r < / T y p e > < / C a l c u l a t i o n > < C a l c u l a t i o n > < N a m e > [ M e a s u r e s ] . [ S a l e s   t o   M a r r i e d   C o u p l e s ] < / N a m e > < T y p e > M e m b e r < / T y p e > < / C a l c u l a t i o n > < C a l c u l a t i o n > < N a m e > [ M e a s u r e s ] . [ T r a n s a c t i o n s   A l l   P r o d u c t s ] < / N a m e > < T y p e > M e m b e r < / T y p e > < / C a l c u l a t i o n > < C a l c u l a t i o n > < N a m e > [ M e a s u r e s ] . [ Y T D   P e r i o d   S a l e s ] < / N a m e > < T y p e > M e m b e r < / T y p e > < / C a l c u l a t i o n > < C a l c u l a t i o n > < N a m e > [ M e a s u r e s ] . [ M o d e l   N a m e   S a l e s   R a n k ] < / N a m e > < T y p e > M e m b e r < / T y p e > < / C a l c u l a t i o n > < C a l c u l a t i o n > < N a m e > [ M e a s u r e s ] . [ Y O Y   P e r i o d   S a l e s ] < / N a m e > < T y p e > M e m b e r < / T y p e > < / C a l c u l a t i o n > < C a l c u l a t i o n > < N a m e > [ M e a s u r e s ] . [ 2 0 0 2   S a l e s   v i a   F I L T E R   A L L   S a l e s   Y e a r ] < / N a m e > < T y p e > M e m b e r < / T y p e > < / C a l c u l a t i o n > < C a l c u l a t i o n > < N a m e > [ M e a s u r e s ] . [ P c t   o f   A l l   S e l e c t e d   M o n t h s   N e t   S a l e s ] < / N a m e > < T y p e > M e m b e r < / T y p e > < / C a l c u l a t i o n > < C a l c u l a t i o n > < N a m e > [ M e a s u r e s ] . [ R e f u n d s ] < / N a m e > < T y p e > M e m b e r < / T y p e > < / C a l c u l a t i o n > < C a l c u l a t i o n > < N a m e > [ M e a s u r e s ] . [ S a l e s   o f   R e d   P r o d u c t s ] < / N a m e > < T y p e > M e m b e r < / T y p e > < / C a l c u l a t i o n > < C a l c u l a t i o n > < N a m e > [ M e a s u r e s ] . [ C o u n t   D a y s ] < / N a m e > < T y p e > M e m b e r < / T y p e > < / C a l c u l a t i o n > < C a l c u l a t i o n > < N a m e > [ M e a s u r e s ] . [ C o u n t   D a y s   A l l   C a l e n d a r ] < / N a m e > < T y p e > M e m b e r < / T y p e > < / C a l c u l a t i o n > < C a l c u l a t i o n > < N a m e > [ M e a s u r e s ] . [ C u s t o m e r   G r o w t h   S i n c e   2 0 0 1 ] < / N a m e > < T y p e > M e m b e r < / T y p e > < / C a l c u l a t i o n > < C a l c u l a t i o n > < N a m e > [ M e a s u r e s ] . [ P r o f i t ] < / N a m e > < T y p e > M e m b e r < / T y p e > < / C a l c u l a t i o n > < C a l c u l a t i o n > < N a m e > [ M e a s u r e s ] . [ A c t i v e   C u s t o m e r s ] < / N a m e > < T y p e > M e m b e r < / T y p e > < / C a l c u l a t i o n > < C a l c u l a t i o n > < N a m e > [ M e a s u r e s ] . [ N e t   S a l e s   f o r   A l l   S e l e c t e d   M o n t h s ] < / N a m e > < T y p e > M e m b e r < / T y p e > < / C a l c u l a t i o n > < C a l c u l a t i o n > < N a m e > [ M e a s u r e s ] . [ S a l e s   p e r   D a y   T o t a l s   A d d   U p ] < / N a m e > < T y p e > M e m b e r < / T y p e > < / C a l c u l a t i o n > < C a l c u l a t i o n > < N a m e > [ M e a s u r e s ] . [ D i s t i n c t   C o u n t   o f   D a t e ] < / N a m e > < T y p e > M e m b e r < / T y p e > < / C a l c u l a t i o n > < C a l c u l a t i o n > < N a m e > [ M e a s u r e s ] . [ N u m b e r   o f   D a y s ] < / N a m e > < T y p e > M e m b e r < / T y p e > < / C a l c u l a t i o n > < C a l c u l a t i o n > < N a m e > [ M e a s u r e s ] . [ 2 0 0 1   C u s t o m e r s ] < / N a m e > < T y p e > M e m b e r < / T y p e > < / C a l c u l a t i o n > < C a l c u l a t i o n > < N a m e > [ M e a s u r e s ] . [ T o t a l   S a l e s   M i n M a x T i e r ] < / N a m e > < T y p e > M e m b e r < / T y p e > < / C a l c u l a t i o n > < / C a l c u l a t i o n s > < / P e r s p e c t i v e > < / P e r s p e c t i v e s > < M e a s u r e G r o u p s > < M e a s u r e G r o u p > < I D > b 9 4 1 3 5 3 e - f 5 b b - 4 a f 5 - b 8 5 7 - 6 4 8 8 b 5 c e 3 0 c c < / I D > < N a m e > C u s t o m e r s < / N a m e > < M e a s u r e s > < M e a s u r e > < I D > b 9 4 1 3 5 3 e - f 5 b b - 4 a f 5 - b 8 5 7 - 6 4 8 8 b 5 c e 3 0 c c < / I D > < N a m e > _ C o u n t   C u s t o m e r s 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 b 9 4 1 3 5 3 e - f 5 b b - 4 a f 5 - b 8 5 7 - 6 4 8 8 b 5 c e 3 0 c c 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 b 9 4 1 3 5 3 e - f 5 b b - 4 a f 5 - b 8 5 7 - 6 4 8 8 b 5 c e 3 0 c c 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 D i m C u s t o m e r < / T a b l e I D > < C o l u m n I D > R o w N u m b e r < / C o l u m n I D > < / S o u r c e > < / K e y C o l u m n > < / K e y C o l u m n s > < T y p e > G r a n u l a r i t y < / T y p e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K e y C o l u m n > < / K e y C o l u m n s > < / A t t r i b u t e > < A t t r i b u t e > < A t t r i b u t e I D > G e o g r a p h y K e y 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K e y C o l u m n > < / K e y C o l u m n s > < / A t t r i b u t e > < A t t r i b u t e > < A t t r i b u t e I D > F i r s t N a m e 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K e y C o l u m n > < / K e y C o l u m n s > < / A t t r i b u t e > < A t t r i b u t e > < A t t r i b u t e I D > M i d d l e N a m e 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K e y C o l u m n > < / K e y C o l u m n s > < / A t t r i b u t e > < A t t r i b u t e > < A t t r i b u t e I D > L a s t N a m e 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K e y C o l u m n > < / K e y C o l u m n s > < / A t t r i b u t e > < A t t r i b u t e > < A t t r i b u t e I D > N a m e S t y l e 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K e y C o l u m n > < / K e y C o l u m n s > < / A t t r i b u t e > < A t t r i b u t e > < A t t r i b u t e I D > B i r t h D a t e 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K e y C o l u m n > < / K e y C o l u m n s > < / A t t r i b u t e > < A t t r i b u t e > < A t t r i b u t e I D > M a r i t a l S t a t u s 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K e y C o l u m n > < / K e y C o l u m n s > < / A t t r i b u t e > < A t t r i b u t e > < A t t r i b u t e I D > S u f f i x 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K e y C o l u m n > < / K e y C o l u m n s > < / A t t r i b u t e > < A t t r i b u t e > < A t t r i b u t e I D > G e n d e r 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K e y C o l u m n > < / K e y C o l u m n s > < / A t t r i b u t e > < A t t r i b u t e > < A t t r i b u t e I D > E m a i l A d d r e s s 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K e y C o l u m n > < / K e y C o l u m n s > < / A t t r i b u t e > < A t t r i b u t e > < A t t r i b u t e I D > Y e a r l y I n c o m e < / A t t r i b u t e I D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K e y C o l u m n > < / K e y C o l u m n s > < / A t t r i b u t e > < A t t r i b u t e > < A t t r i b u t e I D > T o t a l C h i l d r e n 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K e y C o l u m n > < / K e y C o l u m n s > < / A t t r i b u t e > < A t t r i b u t e > < A t t r i b u t e I D > N u m b e r C h i l d r e n A t H o m e 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K e y C o l u m n > < / K e y C o l u m n s > < / A t t r i b u t e > < A t t r i b u t e > < A t t r i b u t e I D > E n g l i s h E d u c a t i o n 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K e y C o l u m n > < / K e y C o l u m n s > < / A t t r i b u t e > < A t t r i b u t e > < A t t r i b u t e I D > E n g l i s h O c c u p a t i o n 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K e y C o l u m n > < / K e y C o l u m n s > < / A t t r i b u t e > < A t t r i b u t e > < A t t r i b u t e I D > H o u s e O w n e r F l a g 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K e y C o l u m n > < / K e y C o l u m n s > < / A t t r i b u t e > < A t t r i b u t e > < A t t r i b u t e I D > N u m b e r C a r s O w n e d 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K e y C o l u m n > < / K e y C o l u m n s > < / A t t r i b u t e > < A t t r i b u t e > < A t t r i b u t e I D > A d d r e s s L i n e 1 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K e y C o l u m n > < / K e y C o l u m n s > < / A t t r i b u t e > < A t t r i b u t e > < A t t r i b u t e I D > A d d r e s s L i n e 2 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K e y C o l u m n > < / K e y C o l u m n s > < / A t t r i b u t e > < A t t r i b u t e > < A t t r i b u t e I D > P h o n e 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K e y C o l u m n > < / K e y C o l u m n s > < / A t t r i b u t e > < A t t r i b u t e > < A t t r i b u t e I D > D a t e F i r s t P u r c h a s e 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K e y C o l u m n > < / K e y C o l u m n s > < / A t t r i b u t e > < A t t r i b u t e > < A t t r i b u t e I D > C o m m u t e D i s t a n c e 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 [ F i r s t N a m e ] & a m p ; "   " & a m p ; [ L a s t N a m e ] 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 b 9 4 1 3 5 3 e - f 5 b b - 4 a f 5 - b 8 5 7 - 6 4 8 8 b 5 c e 3 0 c c < / I D > < N a m e > _ C o u n t   C u s t o m e r s 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 & l t ; i n t & g t ; 1 4 9 & l t ; / i n t & g t ; 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 & l t ; i n t & g t ; 2 0 1 & l t ; / i n t & g t ; 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 & l t ; i n t & g t ; 8 7 & l t ; / i n t & g t ; 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 & l t ; i n t & g t ; 1 2 3 & l t ; / i n t & g t ; 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 & l t ; i n t & g t ; 1 2 0 & l t ; / i n t & g t ; 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 & l t ; i n t & g t ; 1 2 7 & l t ; / i n t & g t ; 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 & l t ; i n t & g t ; 9 3 & l t ; / i n t & g t ; 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 & l t ; i n t & g t ; 1 4 3 & l t ; / i n t & g t ; 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 & l t ; i n t & g t ; 2 1 4 & l t ; / i n t & g t ; 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 & l t ; i n t & g t ; 1 6 3 & l t ; / i n t & g t ; 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 & l t ; i n t & g t ; 1 7 6 & l t ; / i n t & g t ; 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 & l t ; i n t & g t ; 1 7 0 & l t ; / i n t & g t ; 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 & l t ; i n t & g t ; 1 6 5 & l t ; / i n t & g t ; 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 & l t ; i n t & g t ; 1 7 1 & l t ; / i n t & g t ; 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 & l t ; i n t & g t ; 1 7 3 & l t ; / i n t & g t ; 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 & l t ; i n t & g t ; 2 5 & l t ; / i n t & g t ; 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 & l t ; i n t & g t ; 2 6 & l t ; / i n t & g t ; 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 & l t ; i n t & g t ; 2 7 & l t ; / i n t & g t ; 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 & l t ; i n t & g t ; 2 8 & l t ; / i n t & g t ; 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 T a b l e W i d g e t S o u r c e T a b l e < / N a m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D i m C u s t o m e r ] . [ C u s t o m e r K e y ] , [ D i m C u s t o m e r ] . [ G e o g r a p h y K e y ] , [ D i m C u s t o m e r ] . [ F i r s t N a m e ] , [ D i m C u s t o m e r ] . [ M i d d l e N a m e ] , [ D i m C u s t o m e r ] . [ L a s t N a m e ] , [ D i m C u s t o m e r ] . [ N a m e S t y l e ] , [ D i m C u s t o m e r ] . [ B i r t h D a t e ] , [ D i m C u s t o m e r ] . [ M a r i t a l S t a t u s ] , [ D i m C u s t o m e r ] . [ S u f f i x ] , [ D i m C u s t o m e r ] . [ G e n d e r ] , [ D i m C u s t o m e r ] . [ E m a i l A d d r e s s ] , [ D i m C u s t o m e r ] . [ Y e a r l y I n c o m e ] , [ D i m C u s t o m e r ] . [ T o t a l C h i l d r e n ] , [ D i m C u s t o m e r ] . [ N u m b e r C h i l d r e n A t H o m e ] , [ D i m C u s t o m e r ] . [ E n g l i s h E d u c a t i o n ] , [ D i m C u s t o m e r ] . [ E n g l i s h O c c u p a t i o n ] , [ D i m C u s t o m e r ] . [ H o u s e O w n e r F l a g ] , [ D i m C u s t o m e r ] . [ N u m b e r C a r s O w n e d ] , [ D i m C u s t o m e r ] . [ A d d r e s s L i n e 1 ] , [ D i m C u s t o m e r ] . [ A d d r e s s L i n e 2 ] , [ D i m C u s t o m e r ] . [ P h o n e ] , [ D i m C u s t o m e r ] . [ D a t e F i r s t P u r c h a s e ] , [ D i m C u s t o m e r ] . [ C o m m u t e D i s t a n c e ]       F R O M   [ D i m C u s t o m e r ] 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 0 4 0 d 1 c 0 3 - f 1 f 4 - 4 5 d 6 - 9 4 c c - 8 c 1 c d 1 a 8 e 8 f 4 < / I D > < N a m e > S a l e s < / N a m e > < M e a s u r e s > < M e a s u r e > < I D > 0 4 0 d 1 c 0 3 - f 1 f 4 - 4 5 d 6 - 9 4 c c - 8 c 1 c d 1 a 8 e 8 f 4 < / I D > < N a m e > _ C o u n t   S a l e s 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 _ x 0 0 3 0 _ 4 0 d 1 c 0 3 - f 1 f 4 - 4 5 d 6 - 9 4 c c - 8 c 1 c d 1 a 8 e 8 f 4 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 0 4 0 d 1 c 0 3 - f 1 f 4 - 4 5 d 6 - 9 4 c c - 8 c 1 c d 1 a 8 e 8 f 4 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 F a c t I n t e r n e t S a l e s < / T a b l e I D > < C o l u m n I D > R o w N u m b e r < / C o l u m n I D > < / S o u r c e > < / K e y C o l u m n > < / K e y C o l u m n s > < T y p e > G r a n u l a r i t y < / T y p e > < / A t t r i b u t e > < A t t r i b u t e > < A t t r i b u t e I D > P r o d u c t K e y 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 P r o d u c t K e y < / C o l u m n I D > < / S o u r c e > < / K e y C o l u m n > < / K e y C o l u m n s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 C u s t o m e r K e y < / C o l u m n I D > < / S o u r c e > < / K e y C o l u m n > < / K e y C o l u m n s > < / A t t r i b u t e > < A t t r i b u t e > < A t t r i b u t e I D > O r d e r Q u a n t i t y 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 O r d e r Q u a n t i t y < / C o l u m n I D > < / S o u r c e > < / K e y C o l u m n > < / K e y C o l u m n s > < / A t t r i b u t e > < A t t r i b u t e > < A t t r i b u t e I D > U n i t P r i c e 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 U n i t P r i c e < / C o l u m n I D > < / S o u r c e > < / K e y C o l u m n > < / K e y C o l u m n s > < / A t t r i b u t e > < A t t r i b u t e > < A t t r i b u t e I D > P r o d u c t S t a n d a r d C o s t 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 P r o d u c t S t a n d a r d C o s t < / C o l u m n I D > < / S o u r c e > < / K e y C o l u m n > < / K e y C o l u m n s > < / A t t r i b u t e > < A t t r i b u t e > < A t t r i b u t e I D > S a l e s A m o u n t 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 S a l e s A m o u n t < / C o l u m n I D > < / S o u r c e > < / K e y C o l u m n > < / K e y C o l u m n s > < / A t t r i b u t e > < A t t r i b u t e > < A t t r i b u t e I D > O r d e r D a t e < / A t t r i b u t e I D > < K e y C o l u m n s > < K e y C o l u m n > < D a t a T y p e > D a t e 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 O r d e r D a t e 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 M O N T H ( [ O r d e r D a t e ] ) < / E x p r e s s i o n > < / S o u r c e > < / K e y C o l u m n > < / K e y C o l u m n s > < / A t t r i b u t e > < A t t r i b u t e > < A t t r i b u t e I D > C a l c u l a t e d C o l u m n 2 < / A t t r i b u t e I D > < K e y C o l u m n s > < K e y C o l u m n > < D a t a T y p e > E m p t y < / D a t a T y p e > < S o u r c e   x s i : t y p e = " d d l 2 0 0 _ 2 0 0 : E x p r e s s i o n B i n d i n g " > < E x p r e s s i o n > Y E A R ( [ O r d e r D a t e ] ) < / E x p r e s s i o n > < / S o u r c e > < / K e y C o l u m n > < / K e y C o l u m n s > < / A t t r i b u t e > < A t t r i b u t e > < A t t r i b u t e I D > C a l c u l a t e d C o l u m n 1   1 < / A t t r i b u t e I D > < K e y C o l u m n s > < K e y C o l u m n > < D a t a T y p e > E m p t y < / D a t a T y p e > < S o u r c e   x s i : t y p e = " d d l 2 0 0 _ 2 0 0 : E x p r e s s i o n B i n d i n g " > < E x p r e s s i o n > [ S a l e s A m t ] - [ P r o d u c t C o s t ] < / E x p r e s s i o n > < / S o u r c e > < / K e y C o l u m n > < / K e y C o l u m n s > < / A t t r i b u t e > < A t t r i b u t e > < A t t r i b u t e I D > F i e l d 2 < / A t t r i b u t e I D > < K e y C o l u m n s > < K e y C o l u m n > < D a t a T y p e > D o u b l e 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 F i e l d 2 < / C o l u m n I D > < / S o u r c e > < / K e y C o l u m n > < / K e y C o l u m n s > < / A t t r i b u t e > < A t t r i b u t e > < A t t r i b u t e I D > S a l e s T e r r i t o r y K e y < / A t t r i b u t e I D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 S a l e s T e r r i t o r y K e y 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D i m e n s i o n   x s i : t y p e = " R e f e r e n c e M e a s u r e G r o u p D i m e n s i o n " > < C u b e D i m e n s i o n I D > e a 8 e 2 2 6 b - 7 5 c d - 4 c 2 4 - a d 2 5 - b 8 2 9 9 0 6 f f e 1 e 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 P r o d u c t K e y < / A t t r i b u t e I D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K e y C o l u m n > < / K e y C o l u m n s > < T y p e > G r a n u l a r i t y < / T y p e > < / A t t r i b u t e > < A t t r i b u t e > < A t t r i b u t e I D > W e i g h t U n i t M e a s u r e C o d e 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K e y C o l u m n > < / K e y C o l u m n s > < / A t t r i b u t e > < A t t r i b u t e > < A t t r i b u t e I D > S i z e U n i t M e a s u r e C o d e 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K e y C o l u m n > < / K e y C o l u m n s > < / A t t r i b u t e > < A t t r i b u t e > < A t t r i b u t e I D > E n g l i s h P r o d u c t N a m e 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K e y C o l u m n > < / K e y C o l u m n s > < / A t t r i b u t e > < A t t r i b u t e > < A t t r i b u t e I D > S t a n d a r d C o s t 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K e y C o l u m n > < / K e y C o l u m n s > < / A t t r i b u t e > < A t t r i b u t e > < A t t r i b u t e I D > F i n i s h e d G o o d s F l a g 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K e y C o l u m n > < / K e y C o l u m n s > < / A t t r i b u t e > < A t t r i b u t e > < A t t r i b u t e I D > C o l o r 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K e y C o l u m n > < / K e y C o l u m n s > < / A t t r i b u t e > < A t t r i b u t e > < A t t r i b u t e I D > S a f e t y S t o c k L e v e l 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K e y C o l u m n > < / K e y C o l u m n s > < / A t t r i b u t e > < A t t r i b u t e > < A t t r i b u t e I D > R e o r d e r P o i n t 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K e y C o l u m n > < / K e y C o l u m n s > < / A t t r i b u t e > < A t t r i b u t e > < A t t r i b u t e I D > L i s t P r i c e 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K e y C o l u m n > < / K e y C o l u m n s > < / A t t r i b u t e > < A t t r i b u t e > < A t t r i b u t e I D > S i z e 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K e y C o l u m n > < / K e y C o l u m n s > < / A t t r i b u t e > < A t t r i b u t e > < A t t r i b u t e I D > S i z e R a n g e 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K e y C o l u m n > < / K e y C o l u m n s > < / A t t r i b u t e > < A t t r i b u t e > < A t t r i b u t e I D > W e i g h t 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K e y C o l u m n > < / K e y C o l u m n s > < / A t t r i b u t e > < A t t r i b u t e > < A t t r i b u t e I D > D a y s T o M a n u f a c t u r e 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K e y C o l u m n > < / K e y C o l u m n s > < / A t t r i b u t e > < A t t r i b u t e > < A t t r i b u t e I D > P r o d u c t L i n e 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K e y C o l u m n > < / K e y C o l u m n s > < / A t t r i b u t e > < A t t r i b u t e > < A t t r i b u t e I D > D e a l e r P r i c e 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K e y C o l u m n > < / K e y C o l u m n s > < / A t t r i b u t e > < A t t r i b u t e > < A t t r i b u t e I D > C l a s s 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K e y C o l u m n > < / K e y C o l u m n s > < / A t t r i b u t e > < A t t r i b u t e > < A t t r i b u t e I D > S t y l e 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K e y C o l u m n > < / K e y C o l u m n s > < / A t t r i b u t e > < A t t r i b u t e > < A t t r i b u t e I D > M o d e l N a m e 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K e y C o l u m n > < / K e y C o l u m n s > < / A t t r i b u t e > < A t t r i b u t e > < A t t r i b u t e I D > E n g l i s h D e s c r i p t i o n 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K e y C o l u m n > < / K e y C o l u m n s > < / A t t r i b u t e > < A t t r i b u t e > < A t t r i b u t e I D > S t a r t D a t e 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K e y C o l u m n > < / K e y C o l u m n s > < / A t t r i b u t e > < A t t r i b u t e > < A t t r i b u t e I D > E n d D a t e 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K e y C o l u m n > < / K e y C o l u m n s > < / A t t r i b u t e > < A t t r i b u t e > < A t t r i b u t e I D >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K e y C o l u m n > < / K e y C o l u m n s > < / A t t r i b u t e > < A t t r i b u t e > < A t t r i b u t e I D > E n g l i s h P r o d u c t S u b c a t e g o r y N a m e 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K e y C o l u m n > < / K e y C o l u m n s > < / A t t r i b u t e > < A t t r i b u t e > < A t t r i b u t e I D > E n g l i s h P r o d u c t C a t e g o r y N a m e 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 P r o d u c t K e y < / I n t e r m e d i a t e G r a n u l a r i t y A t t r i b u t e I D > < M a t e r i a l i z a t i o n > R e g u l a r < / M a t e r i a l i z a t i o n > < d d l 3 0 0 : R e l a t i o n s h i p I D > e a 4 d f b 0 4 - 3 0 d e - 4 6 5 7 - 8 7 0 7 - d 6 f f 2 c b e 1 2 7 a < / d d l 3 0 0 : R e l a t i o n s h i p I D > < / D i m e n s i o n > < D i m e n s i o n   x s i : t y p e = " R e f e r e n c e M e a s u r e G r o u p D i m e n s i o n " > < C u b e D i m e n s i o n I D > b 9 4 1 3 5 3 e - f 5 b b - 4 a f 5 - b 8 5 7 - 6 4 8 8 b 5 c e 3 0 c c 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K e y C o l u m n > < / K e y C o l u m n s > < T y p e > G r a n u l a r i t y < / T y p e > < / A t t r i b u t e > < A t t r i b u t e > < A t t r i b u t e I D > G e o g r a p h y K e y 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K e y C o l u m n > < / K e y C o l u m n s > < / A t t r i b u t e > < A t t r i b u t e > < A t t r i b u t e I D > F i r s t N a m e 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K e y C o l u m n > < / K e y C o l u m n s > < / A t t r i b u t e > < A t t r i b u t e > < A t t r i b u t e I D > M i d d l e N a m e 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K e y C o l u m n > < / K e y C o l u m n s > < / A t t r i b u t e > < A t t r i b u t e > < A t t r i b u t e I D > L a s t N a m e 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K e y C o l u m n > < / K e y C o l u m n s > < / A t t r i b u t e > < A t t r i b u t e > < A t t r i b u t e I D > N a m e S t y l e 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K e y C o l u m n > < / K e y C o l u m n s > < / A t t r i b u t e > < A t t r i b u t e > < A t t r i b u t e I D > B i r t h D a t e 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K e y C o l u m n > < / K e y C o l u m n s > < / A t t r i b u t e > < A t t r i b u t e > < A t t r i b u t e I D > M a r i t a l S t a t u s 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K e y C o l u m n > < / K e y C o l u m n s > < / A t t r i b u t e > < A t t r i b u t e > < A t t r i b u t e I D > S u f f i x 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K e y C o l u m n > < / K e y C o l u m n s > < / A t t r i b u t e > < A t t r i b u t e > < A t t r i b u t e I D > G e n d e r 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K e y C o l u m n > < / K e y C o l u m n s > < / A t t r i b u t e > < A t t r i b u t e > < A t t r i b u t e I D > E m a i l A d d r e s s 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K e y C o l u m n > < / K e y C o l u m n s > < / A t t r i b u t e > < A t t r i b u t e > < A t t r i b u t e I D > Y e a r l y I n c o m e < / A t t r i b u t e I D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K e y C o l u m n > < / K e y C o l u m n s > < / A t t r i b u t e > < A t t r i b u t e > < A t t r i b u t e I D > T o t a l C h i l d r e n 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K e y C o l u m n > < / K e y C o l u m n s > < / A t t r i b u t e > < A t t r i b u t e > < A t t r i b u t e I D > N u m b e r C h i l d r e n A t H o m e 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K e y C o l u m n > < / K e y C o l u m n s > < / A t t r i b u t e > < A t t r i b u t e > < A t t r i b u t e I D > E n g l i s h E d u c a t i o n 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K e y C o l u m n > < / K e y C o l u m n s > < / A t t r i b u t e > < A t t r i b u t e > < A t t r i b u t e I D > E n g l i s h O c c u p a t i o n 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K e y C o l u m n > < / K e y C o l u m n s > < / A t t r i b u t e > < A t t r i b u t e > < A t t r i b u t e I D > H o u s e O w n e r F l a g 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K e y C o l u m n > < / K e y C o l u m n s > < / A t t r i b u t e > < A t t r i b u t e > < A t t r i b u t e I D > N u m b e r C a r s O w n e d 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K e y C o l u m n > < / K e y C o l u m n s > < / A t t r i b u t e > < A t t r i b u t e > < A t t r i b u t e I D > A d d r e s s L i n e 1 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K e y C o l u m n > < / K e y C o l u m n s > < / A t t r i b u t e > < A t t r i b u t e > < A t t r i b u t e I D > A d d r e s s L i n e 2 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K e y C o l u m n > < / K e y C o l u m n s > < / A t t r i b u t e > < A t t r i b u t e > < A t t r i b u t e I D > P h o n e 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K e y C o l u m n > < / K e y C o l u m n s > < / A t t r i b u t e > < A t t r i b u t e > < A t t r i b u t e I D > D a t e F i r s t P u r c h a s e 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K e y C o l u m n > < / K e y C o l u m n s > < / A t t r i b u t e > < A t t r i b u t e > < A t t r i b u t e I D > C o m m u t e D i s t a n c e 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 [ F i r s t N a m e ] & a m p ; "   " & a m p ; [ L a s t N a m e ] < / E x p r e s s i o n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 C u s t o m e r K e y < / I n t e r m e d i a t e G r a n u l a r i t y A t t r i b u t e I D > < M a t e r i a l i z a t i o n > R e g u l a r < / M a t e r i a l i z a t i o n > < d d l 3 0 0 : R e l a t i o n s h i p I D > b b b f 9 a 0 c - 3 a e b - 4 4 1 f - 8 2 c f - d 2 5 6 3 5 c 3 5 7 4 1 < / d d l 3 0 0 : R e l a t i o n s h i p I D > < / D i m e n s i o n > < D i m e n s i o n   x s i : t y p e = " R e f e r e n c e M e a s u r e G r o u p D i m e n s i o n " > < C u b e D i m e n s i o n I D > D i m S a l e s T e r r i t o r y _ b c 0 d 4 f 2 6 - 0 3 e 5 - 4 1 6 3 - 8 8 e b - 3 6 6 7 d a e 0 1 9 f 4 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 S a l e s T e r r i t o r y K e y < / A t t r i b u t e I D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K e y C o l u m n > < / K e y C o l u m n s > < T y p e > G r a n u l a r i t y < / T y p e > < / A t t r i b u t e > < A t t r i b u t e > < A t t r i b u t e I D > S a l e s T e r r i t o r y A l t e r n a t e K e y 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K e y C o l u m n > < / K e y C o l u m n s > < / A t t r i b u t e > < A t t r i b u t e > < A t t r i b u t e I D > S a l e s T e r r i t o r y R e g i o n 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K e y C o l u m n > < / K e y C o l u m n s > < / A t t r i b u t e > < A t t r i b u t e > < A t t r i b u t e I D > S a l e s T e r r i t o r y C o u n t r y 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K e y C o l u m n > < / K e y C o l u m n s > < / A t t r i b u t e > < A t t r i b u t e > < A t t r i b u t e I D > S a l e s T e r r i t o r y G r o u p 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 S a l e s T e r r i t o r y K e y < / I n t e r m e d i a t e G r a n u l a r i t y A t t r i b u t e I D > < M a t e r i a l i z a t i o n > R e g u l a r < / M a t e r i a l i z a t i o n > < d d l 3 0 0 : R e l a t i o n s h i p I D > 2 7 0 9 4 4 c b - e 2 0 6 - 4 4 9 2 - b b c 4 - 7 7 3 9 e 1 0 f d 8 b 9 < / d d l 3 0 0 : R e l a t i o n s h i p I D > < / D i m e n s i o n > < D i m e n s i o n   x s i : t y p e = " R e f e r e n c e M e a s u r e G r o u p D i m e n s i o n " > < C u b e D i m e n s i o n I D > N e w C a l e n d a r _ d 2 2 3 b 0 a 3 - 5 c f e - 4 6 b 2 - a 7 f 3 - 0 9 c 9 e 1 6 3 9 1 d 6 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 D a t e < / A t t r i b u t e I D > < K e y C o l u m n s > < K e y C o l u m n > < D a t a T y p e > D a t e 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 D a t e < / C o l u m n I D > < / S o u r c e > < / K e y C o l u m n > < / K e y C o l u m n s > < T y p e > G r a n u l a r i t y < / T y p e > < / A t t r i b u t e > < A t t r i b u t e > < A t t r i b u t e I D > P e r i o d I D 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 P e r i o d I D < / C o l u m n I D > < / S o u r c e > < / K e y C o l u m n > < / K e y C o l u m n s > < / A t t r i b u t e > < A t t r i b u t e > < A t t r i b u t e I D > D a y N u m b e r O f W e e k 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 D a y N u m b e r O f W e e k < / C o l u m n I D > < / S o u r c e > < / K e y C o l u m n > < / K e y C o l u m n s > < / A t t r i b u t e > < A t t r i b u t e > < A t t r i b u t e I D > D a y N a m e O f W e e k 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 D a y N a m e O f W e e k < / C o l u m n I D > < / S o u r c e > < / K e y C o l u m n > < / K e y C o l u m n s > < / A t t r i b u t e > < A t t r i b u t e > < A t t r i b u t e I D > D a y N u m b e r O f M o n t h 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 D a y N u m b e r O f M o n t h < / C o l u m n I D > < / S o u r c e > < / K e y C o l u m n > < / K e y C o l u m n s > < / A t t r i b u t e > < A t t r i b u t e > < A t t r i b u t e I D > D a y N u m b e r O f Y e a r 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 D a y N u m b e r O f Y e a r < / C o l u m n I D > < / S o u r c e > < / K e y C o l u m n > < / K e y C o l u m n s > < / A t t r i b u t e > < A t t r i b u t e > < A t t r i b u t e I D > W e e k N u m b e r O f Y e a r 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 W e e k N u m b e r O f Y e a r < / C o l u m n I D > < / S o u r c e > < / K e y C o l u m n > < / K e y C o l u m n s > < / A t t r i b u t e > < A t t r i b u t e > < A t t r i b u t e I D > M o n t h N a m e 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 M o n t h N a m e < / C o l u m n I D > < / S o u r c e > < / K e y C o l u m n > < / K e y C o l u m n s > < / A t t r i b u t e > < A t t r i b u t e > < A t t r i b u t e I D > M o n t h N u m b e r O f Y e a r 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 M o n t h N u m b e r O f Y e a r < / C o l u m n I D > < / S o u r c e > < / K e y C o l u m n > < / K e y C o l u m n s > < / A t t r i b u t e > < A t t r i b u t e > < A t t r i b u t e I D > C a l e n d a r Q u a r t e r 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 C a l e n d a r Q u a r t e r < / C o l u m n I D > < / S o u r c e > < / K e y C o l u m n > < / K e y C o l u m n s > < / A t t r i b u t e > < A t t r i b u t e > < A t t r i b u t e I D > C a l e n d a r Y e a r 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 C a l e n d a r Y e a r < / C o l u m n I D > < / S o u r c e > < / K e y C o l u m n > < / K e y C o l u m n s > < / A t t r i b u t e > < A t t r i b u t e > < A t t r i b u t e I D > C a l e n d a r S e m e s t e r 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 C a l e n d a r S e m e s t e r < / C o l u m n I D > < / S o u r c e > < / K e y C o l u m n > < / K e y C o l u m n s > < / A t t r i b u t e > < A t t r i b u t e > < A t t r i b u t e I D > F i s c a l Q u a r t e r 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 F i s c a l Q u a r t e r < / C o l u m n I D > < / S o u r c e > < / K e y C o l u m n > < / K e y C o l u m n s > < / A t t r i b u t e > < A t t r i b u t e > < A t t r i b u t e I D > F i s c a l Y e a r 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 F i s c a l Y e a r < / C o l u m n I D > < / S o u r c e > < / K e y C o l u m n > < / K e y C o l u m n s > < / A t t r i b u t e > < A t t r i b u t e > < A t t r i b u t e I D > F i s c a l S e m e s t e r 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 F i s c a l S e m e s t e r < / C o l u m n I D > < / S o u r c e > < / K e y C o l u m n > < / K e y C o l u m n s > < / A t t r i b u t e > < A t t r i b u t e > < A t t r i b u t e I D > Y e a r M o n t h 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 Y e a r M o n t h < / C o l u m n I D > < / S o u r c e > < / K e y C o l u m n > < / K e y C o l u m n s > < / A t t r i b u t e > < A t t r i b u t e > < A t t r i b u t e I D > Q u a r t e r 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 Q u a r t e r < / C o l u m n I D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 O r d e r D a t e < / I n t e r m e d i a t e G r a n u l a r i t y A t t r i b u t e I D > < M a t e r i a l i z a t i o n > R e g u l a r < / M a t e r i a l i z a t i o n > < d d l 3 0 0 : R e l a t i o n s h i p I D > 0 7 e 9 0 8 6 3 - 3 f b 9 - 4 c 6 6 - 9 f 3 d - f d a b 0 8 9 b 2 6 8 d < / d d l 3 0 0 : R e l a t i o n s h i p I D > < / D i m e n s i o n > < D i m e n s i o n   x s i : t y p e = " R e f e r e n c e M e a s u r e G r o u p D i m e n s i o n " > < C u b e D i m e n s i o n I D > P e r i o d s < / C u b e D i m e n s i o n I D > < A t t r i b u t e s > < A t t r i b u t e > < A t t r i b u t e I D > P e r i o d I D < / A t t r i b u t e I D > < K e y C o l u m n s > < K e y C o l u m n > < D a t a T y p e > B i g I n t < / D a t a T y p e > < N u l l P r o c e s s i n g > E r r o r < / N u l l P r o c e s s i n g > < / K e y C o l u m n > < / K e y C o l u m n s > < T y p e > G r a n u l a r i t y < / T y p e > < / A t t r i b u t e > < A t t r i b u t e > < A t t r i b u t e I D > S t a r t < / A t t r i b u t e I D > < K e y C o l u m n s > < K e y C o l u m n > < D a t a T y p e > D a t e < / D a t a T y p e > < N u l l P r o c e s s i n g > P r e s e r v e < / N u l l P r o c e s s i n g > < / K e y C o l u m n > < / K e y C o l u m n s > < / A t t r i b u t e > < A t t r i b u t e > < A t t r i b u t e I D > E n d < / A t t r i b u t e I D > < K e y C o l u m n s > < K e y C o l u m n > < D a t a T y p e > D a t e < / D a t a T y p e > < N u l l P r o c e s s i n g > P r e s e r v e < / N u l l P r o c e s s i n g > < / K e y C o l u m n > < / K e y C o l u m n s > < / A t t r i b u t e > < A t t r i b u t e > < A t t r i b u t e I D > D a y s 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 Y e a r 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 P e r i o d O f Y e a r 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 Q t r 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 " Q "   & a m p ;   [ Q t r ] < / E x p r e s s i o n > < / S o u r c e > < / K e y C o l u m n > < / K e y C o l u m n s > < / A t t r i b u t e > < A t t r i b u t e > < A t t r i b u t e I D > C a l c u l a t e d C o l u m n 1   1 < / A t t r i b u t e I D > < K e y C o l u m n s > < K e y C o l u m n > < D a t a T y p e > E m p t y < / D a t a T y p e > < S o u r c e   x s i : t y p e = " d d l 2 0 0 _ 2 0 0 : E x p r e s s i o n B i n d i n g " > < E x p r e s s i o n > " P " & a m p ; [ P e r i o d O f Y e a r ] < / E x p r e s s i o n > < / S o u r c e > < / K e y C o l u m n > < / K e y C o l u m n s > < / A t t r i b u t e > < A t t r i b u t e > < A t t r i b u t e I D > C a l c u l a t e d C o l u m n 1   2 < / A t t r i b u t e I D > < K e y C o l u m n s > < K e y C o l u m n > < D a t a T y p e > E m p t y < / D a t a T y p e > < S o u r c e   x s i : t y p e = " d d l 2 0 0 _ 2 0 0 : E x p r e s s i o n B i n d i n g " > < E x p r e s s i o n > [ Y e a r ] & a m p ; " - " & a m p ; [ P e r i o d L a b e l ] < / E x p r e s s i o n > < / S o u r c e > < / K e y C o l u m n > < / K e y C o l u m n s > < / A t t r i b u t e > < A t t r i b u t e > < A t t r i b u t e I D > C a l c u l a t e d C o l u m n 1   3 < / A t t r i b u t e I D > < K e y C o l u m n s > < K e y C o l u m n > < D a t a T y p e > E m p t y < / D a t a T y p e > < S o u r c e   x s i : t y p e = " d d l 2 0 0 _ 2 0 0 : E x p r e s s i o n B i n d i n g " > < E x p r e s s i o n > C A L C U L A T E ( M I N ( P e r i o d s [ P e r i o d I D ] ) ,   F I L T E R ( P e r i o d s ,   P e r i o d s [ Y e a r ] = E A R L I E R ( P e r i o d s [ Y e a r ] ) ) ) < / E x p r e s s i o n > < / S o u r c e > < / K e y C o l u m n > < / K e y C o l u m n s > < / A t t r i b u t e > < A t t r i b u t e > < A t t r i b u t e I D > C a l c u l a t e d C o l u m n 1   4 < / A t t r i b u t e I D > < K e y C o l u m n s > < K e y C o l u m n > < D a t a T y p e > E m p t y < / D a t a T y p e > < S o u r c e   x s i : t y p e = " d d l 2 0 0 _ 2 0 0 : E x p r e s s i o n B i n d i n g " > < E x p r e s s i o n > [ Q t r L a b e l ] & a m p ; "   " & a m p ; [ Y e a r ] < / E x p r e s s i o n > < / S o u r c e > < / K e y C o l u m n > < / K e y C o l u m n s > < / A t t r i b u t e > < A t t r i b u t e > < A t t r i b u t e I D > C a l c u l a t e d C o l u m n 1   5 < / A t t r i b u t e I D > < K e y C o l u m n s > < K e y C o l u m n > < D a t a T y p e > E m p t y < / D a t a T y p e > < S o u r c e   x s i : t y p e = " d d l 2 0 0 _ 2 0 0 : E x p r e s s i o n B i n d i n g " > < E x p r e s s i o n > [ Y e a r ] * 4 + [ Q t r ] < / E x p r e s s i o n > < / S o u r c e > < / K e y C o l u m n > < / K e y C o l u m n s > < / A t t r i b u t e > < / A t t r i b u t e s > < I n t e r m e d i a t e C u b e D i m e n s i o n I D > N e w C a l e n d a r _ d 2 2 3 b 0 a 3 - 5 c f e - 4 6 b 2 - a 7 f 3 - 0 9 c 9 e 1 6 3 9 1 d 6 < / I n t e r m e d i a t e C u b e D i m e n s i o n I D > < I n t e r m e d i a t e G r a n u l a r i t y A t t r i b u t e I D > P e r i o d I D < / I n t e r m e d i a t e G r a n u l a r i t y A t t r i b u t e I D > < / D i m e n s i o n > < / D i m e n s i o n s > < P a r t i t i o n s > < P a r t i t i o n > < I D > 0 4 0 d 1 c 0 3 - f 1 f 4 - 4 5 d 6 - 9 4 c c - 8 c 1 c d 1 a 8 e 8 f 4 < / I D > < N a m e > _ C o u n t   S a l e s 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 & l t ; i n t & g t ; 1 3 2 & l t ; / i n t & g t ; 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 & l t ; i n t & g t ; 1 3 6 & l t ; / i n t & g t ; 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 & l t ; i n t & g t ; 1 3 1 & l t ; / i n t & g t ; 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 & l t ; i n t & g t ; 1 9 8 & l t ; / i n t & g t ; 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 & l t ; i n t & g t ; 1 1 0 & l t ; / i n t & g t ; 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 & l t ; i n t & g t ; 1 5 8 & l t ; / i n t & g t ; 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 & l t ; i n t & g t ; 9 7 & l t ; / i n t & g t ; 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 & l t ; i n t & g t ; 1 9 6 & l t ; / i n t & g t ; 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 & l t ; i n t & g t ; 1 5 0 & l t ; / i n t & g t ; 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 & l t ; i n t & g t ; 9 7 & l t ; / i n t & g t ; 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 & l t ; i n t & g t ; 2 5 & l t ; / i n t & g t ; 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 T a b l e W i d g e t S o u r c e T a b l e < / N a m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F a c t I n t e r n e t S a l e s ] . [ P r o d u c t K e y ] , [ F a c t I n t e r n e t S a l e s ] . [ O r d e r D a t e ] , [ F a c t I n t e r n e t S a l e s ] . [ C u s t o m e r K e y ] , [ F a c t I n t e r n e t S a l e s ] . [ S a l e s T e r r i t o r y K e y ] , [ F a c t I n t e r n e t S a l e s ] . [ O r d e r Q u a n t i t y ] , [ F a c t I n t e r n e t S a l e s ] . [ U n i t P r i c e ] , [ F a c t I n t e r n e t S a l e s ] . [ P r o d u c t S t a n d a r d C o s t ] , [ F a c t I n t e r n e t S a l e s ] . [ S a l e s A m o u n t ] , [ F a c t I n t e r n e t S a l e s ] . [ F i e l d 2 ]       F R O M   [ F a c t I n t e r n e t S a l e s ] 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 e a 8 e 2 2 6 b - 7 5 c d - 4 c 2 4 - a d 2 5 - b 8 2 9 9 0 6 f f e 1 e < / I D > < N a m e > P r o d u c t s < / N a m e > < M e a s u r e s > < M e a s u r e > < I D > e a 8 e 2 2 6 b - 7 5 c d - 4 c 2 4 - a d 2 5 - b 8 2 9 9 0 6 f f e 1 e < / I D > < N a m e > _ C o u n t   P r o d u c t s 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 e a 8 e 2 2 6 b - 7 5 c d - 4 c 2 4 - a d 2 5 - b 8 2 9 9 0 6 f f e 1 e 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 e a 8 e 2 2 6 b - 7 5 c d - 4 c 2 4 - a d 2 5 - b 8 2 9 9 0 6 f f e 1 e 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 P r o d u c t M a s t e r < / T a b l e I D > < C o l u m n I D > R o w N u m b e r < / C o l u m n I D > < / S o u r c e > < / K e y C o l u m n > < / K e y C o l u m n s > < T y p e > G r a n u l a r i t y < / T y p e > < / A t t r i b u t e > < A t t r i b u t e > < A t t r i b u t e I D > P r o d u c t K e y 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K e y C o l u m n > < / K e y C o l u m n s > < / A t t r i b u t e > < A t t r i b u t e > < A t t r i b u t e I D > W e i g h t U n i t M e a s u r e C o d e 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K e y C o l u m n > < / K e y C o l u m n s > < / A t t r i b u t e > < A t t r i b u t e > < A t t r i b u t e I D > S i z e U n i t M e a s u r e C o d e 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K e y C o l u m n > < / K e y C o l u m n s > < / A t t r i b u t e > < A t t r i b u t e > < A t t r i b u t e I D > E n g l i s h P r o d u c t N a m e 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K e y C o l u m n > < / K e y C o l u m n s > < / A t t r i b u t e > < A t t r i b u t e > < A t t r i b u t e I D > S t a n d a r d C o s t 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K e y C o l u m n > < / K e y C o l u m n s > < / A t t r i b u t e > < A t t r i b u t e > < A t t r i b u t e I D > F i n i s h e d G o o d s F l a g 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K e y C o l u m n > < / K e y C o l u m n s > < / A t t r i b u t e > < A t t r i b u t e > < A t t r i b u t e I D > C o l o r 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K e y C o l u m n > < / K e y C o l u m n s > < / A t t r i b u t e > < A t t r i b u t e > < A t t r i b u t e I D > S a f e t y S t o c k L e v e l 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K e y C o l u m n > < / K e y C o l u m n s > < / A t t r i b u t e > < A t t r i b u t e > < A t t r i b u t e I D > R e o r d e r P o i n t 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K e y C o l u m n > < / K e y C o l u m n s > < / A t t r i b u t e > < A t t r i b u t e > < A t t r i b u t e I D > L i s t P r i c e 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K e y C o l u m n > < / K e y C o l u m n s > < / A t t r i b u t e > < A t t r i b u t e > < A t t r i b u t e I D > S i z e 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K e y C o l u m n > < / K e y C o l u m n s > < / A t t r i b u t e > < A t t r i b u t e > < A t t r i b u t e I D > S i z e R a n g e 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K e y C o l u m n > < / K e y C o l u m n s > < / A t t r i b u t e > < A t t r i b u t e > < A t t r i b u t e I D > W e i g h t 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K e y C o l u m n > < / K e y C o l u m n s > < / A t t r i b u t e > < A t t r i b u t e > < A t t r i b u t e I D > D a y s T o M a n u f a c t u r e 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K e y C o l u m n > < / K e y C o l u m n s > < / A t t r i b u t e > < A t t r i b u t e > < A t t r i b u t e I D > P r o d u c t L i n e 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K e y C o l u m n > < / K e y C o l u m n s > < / A t t r i b u t e > < A t t r i b u t e > < A t t r i b u t e I D > D e a l e r P r i c e 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K e y C o l u m n > < / K e y C o l u m n s > < / A t t r i b u t e > < A t t r i b u t e > < A t t r i b u t e I D > C l a s s 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K e y C o l u m n > < / K e y C o l u m n s > < / A t t r i b u t e > < A t t r i b u t e > < A t t r i b u t e I D > S t y l e 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K e y C o l u m n > < / K e y C o l u m n s > < / A t t r i b u t e > < A t t r i b u t e > < A t t r i b u t e I D > M o d e l N a m e 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K e y C o l u m n > < / K e y C o l u m n s > < / A t t r i b u t e > < A t t r i b u t e > < A t t r i b u t e I D > E n g l i s h D e s c r i p t i o n 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K e y C o l u m n > < / K e y C o l u m n s > < / A t t r i b u t e > < A t t r i b u t e > < A t t r i b u t e I D > S t a r t D a t e 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K e y C o l u m n > < / K e y C o l u m n s > < / A t t r i b u t e > < A t t r i b u t e > < A t t r i b u t e I D > E n d D a t e 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K e y C o l u m n > < / K e y C o l u m n s > < / A t t r i b u t e > < A t t r i b u t e > < A t t r i b u t e I D >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K e y C o l u m n > < / K e y C o l u m n s > < / A t t r i b u t e > < A t t r i b u t e > < A t t r i b u t e I D > E n g l i s h P r o d u c t S u b c a t e g o r y N a m e 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K e y C o l u m n > < / K e y C o l u m n s > < / A t t r i b u t e > < A t t r i b u t e > < A t t r i b u t e I D > E n g l i s h P r o d u c t C a t e g o r y N a m e 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 e a 8 e 2 2 6 b - 7 5 c d - 4 c 2 4 - a d 2 5 - b 8 2 9 9 0 6 f f e 1 e < / I D > < N a m e > _ C o u n t   P r o d u c t s < / N a m e > < S o u r c e   x s i : t y p e = " Q u e r y B i n d i n g " > < D a t a S o u r c e I D > 4 d c 1 b 8 c 6 - 6 8 d c - 4 2 e 6 - b 2 6 c - 7 1 a 8 4 2 e 7 c 3 1 3 < / D a t a S o u r c e I D > < Q u e r y D e f i n i t i o n > S E L E C T   [ P r o d u c t M a s t e r ] . [ P r o d u c t K e y ] , [ P r o d u c t M a s t e r ] . [ W e i g h t U n i t M e a s u r e C o d e ] , [ P r o d u c t M a s t e r ] . [ S i z e U n i t M e a s u r e C o d e ] , [ P r o d u c t M a s t e r ] . [ E n g l i s h P r o d u c t N a m e ] , [ P r o d u c t M a s t e r ] . [ S t a n d a r d C o s t ] , [ P r o d u c t M a s t e r ] . [ F i n i s h e d G o o d s F l a g ] , [ P r o d u c t M a s t e r ] . [ C o l o r ] , [ P r o d u c t M a s t e r ] . [ S a f e t y S t o c k L e v e l ] , [ P r o d u c t M a s t e r ] . [ R e o r d e r P o i n t ] , [ P r o d u c t M a s t e r ] . [ L i s t P r i c e ] , [ P r o d u c t M a s t e r ] . [ S i z e ] , [ P r o d u c t M a s t e r ] . [ S i z e R a n g e ] , [ P r o d u c t M a s t e r ] . [ W e i g h t ] , [ P r o d u c t M a s t e r ] . [ D a y s T o M a n u f a c t u r e ] , [ P r o d u c t M a s t e r ] . [ P r o d u c t L i n e ] , [ P r o d u c t M a s t e r ] . [ D e a l e r P r i c e ] , [ P r o d u c t M a s t e r ] . [ C l a s s ] , [ P r o d u c t M a s t e r ] . [ S t y l e ] , [ P r o d u c t M a s t e r ] . [ M o d e l N a m e ] , [ P r o d u c t M a s t e r ] . [ E n g l i s h D e s c r i p t i o n ] , [ P r o d u c t M a s t e r ] . [ S t a r t D a t e ] , [ P r o d u c t M a s t e r ] . [ E n d D a t e ] , [ P r o d u c t M a s t e r ] . [ S t a t u s ] , [ P r o d u c t M a s t e r ] . [ E n g l i s h P r o d u c t S u b c a t e g o r y N a m e ] , [ P r o d u c t M a s t e r ] . [ E n g l i s h P r o d u c t C a t e g o r y N a m e ]  
 	 	 F R O M   [ P r o d u c t M a s t e r ] 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 T a b l e < / I D > < N a m e > E x c h   R a t e s < / N a m e > < M e a s u r e s > < M e a s u r e > < I D > T a b l e < / I D > < N a m e > _ C o u n t   E x c h   R a t e s 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 T a b l e < / C u b e D i m e n s i o n I D > < A t t r i b u t e s > < A t t r i b u t e > < A t t r i b u t e I D > U S D   p e r   E U R < / A t t r i b u t e I D > < K e y C o l u m n s > < K e y C o l u m n > < D a t a T y p e > C u r r e n c y 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 T a b l e 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 T a b l e < / I D > < N a m e > T a b l e 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 M i n L i s t P r i c e < / I D > < N a m e > M i n L i s t P r i c e < / N a m e > < M e a s u r e s > < M e a s u r e > < I D > M i n L i s t P r i c e < / I D > < N a m e > _ C o u n t   M i n L i s t P r i c e 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 M i n L i s t P r i c e < / C u b e D i m e n s i o n I D > < A t t r i b u t e s > < A t t r i b u t e > < A t t r i b u t e I D > M i n L i s t P r i c e < / A t t r i b u t e I D > < K e y C o l u m n s > < K e y C o l u m n > < D a t a T y p e > C u r r e n c y 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 M i n L i s t P r i c e 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 M i n L i s t P r i c e < / I D > < N a m e > M i n L i s t P r i c e 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 P r i c e T i e r s < / I D > < N a m e > P r i c e T i e r s < / N a m e > < M e a s u r e s > < M e a s u r e > < I D > P r i c e T i e r s < / I D > < N a m e > _ C o u n t   P r i c e T i e r s 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 P r i c e T i e r s < / C u b e D i m e n s i o n I D > < A t t r i b u t e s > < A t t r i b u t e > < A t t r i b u t e I D > R a n g e N a m e 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 M i n P r i c e 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 M a x P r i c e 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 P r i c e T i e r s < / T a b l e I D > < C o l u m n I D > R o w N u m b e r < / C o l u m n I D > < / S o u r c e > < / K e y C o l u m n > < / K e y C o l u m n s > < T y p e > G r a n u l a r i t y < / T y p e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 ( [ M a x P r i c e ] - [ M i n P r i c e ] ) / 2 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 P r i c e T i e r s < / I D > < N a m e > P r i c e T i e r s 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 D i m S a l e s T e r r i t o r y _ b c 0 d 4 f 2 6 - 0 3 e 5 - 4 1 6 3 - 8 8 e b - 3 6 6 7 d a e 0 1 9 f 4 < / I D > < N a m e > S a l e s T e r r i t o r y < / N a m e > < M e a s u r e s > < M e a s u r e > < I D > D i m S a l e s T e r r i t o r y _ b c 0 d 4 f 2 6 - 0 3 e 5 - 4 1 6 3 - 8 8 e b - 3 6 6 7 d a e 0 1 9 f 4 < / I D > < N a m e > _ C o u n t   S a l e s T e r r i t o r y 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 D i m S a l e s T e r r i t o r y _ b c 0 d 4 f 2 6 - 0 3 e 5 - 4 1 6 3 - 8 8 e b - 3 6 6 7 d a e 0 1 9 f 4 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 D i m S a l e s T e r r i t o r y _ b c 0 d 4 f 2 6 - 0 3 e 5 - 4 1 6 3 - 8 8 e b - 3 6 6 7 d a e 0 1 9 f 4 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 D i m S a l e s T e r r i t o r y < / T a b l e I D > < C o l u m n I D > R o w N u m b e r < / C o l u m n I D > < / S o u r c e > < / K e y C o l u m n > < / K e y C o l u m n s > < T y p e > G r a n u l a r i t y < / T y p e > < / A t t r i b u t e > < A t t r i b u t e > < A t t r i b u t e I D > S a l e s T e r r i t o r y K e y 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K e y C o l u m n > < / K e y C o l u m n s > < / A t t r i b u t e > < A t t r i b u t e > < A t t r i b u t e I D > S a l e s T e r r i t o r y A l t e r n a t e K e y 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K e y C o l u m n > < / K e y C o l u m n s > < / A t t r i b u t e > < A t t r i b u t e > < A t t r i b u t e I D > S a l e s T e r r i t o r y R e g i o n 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K e y C o l u m n > < / K e y C o l u m n s > < / A t t r i b u t e > < A t t r i b u t e > < A t t r i b u t e I D > S a l e s T e r r i t o r y C o u n t r y 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K e y C o l u m n > < / K e y C o l u m n s > < / A t t r i b u t e > < A t t r i b u t e > < A t t r i b u t e I D > S a l e s T e r r i t o r y G r o u p 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 D i m S a l e s T e r r i t o r y _ b c 0 d 4 f 2 6 - 0 3 e 5 - 4 1 6 3 - 8 8 e b - 3 6 6 7 d a e 0 1 9 f 4 < / I D > < N a m e > D i m S a l e s T e r r i t o r y 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 [ D i m S a l e s T e r r i t o r y ] . *       F R O M   [ D i m S a l e s T e r r i t o r y ] 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 C o u n t T e s t < / I D > < N a m e > C o u n t T e s t < / N a m e > < M e a s u r e s > < M e a s u r e > < I D > C o u n t T e s t < / I D > < N a m e > _ C o u n t   C o u n t T e s t 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 C o u n t T e s t < / C u b e D i m e n s i o n I D > < A t t r i b u t e s > < A t t r i b u t e > < A t t r i b u t e I D > C o l u m n 1 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 C o u n t T e s t 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 C o u n t T e s t < / I D > < N a m e > C o u n t T e s t 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 P e r i o d s < / I D > < N a m e > P e r i o d s < / N a m e > < M e a s u r e s > < M e a s u r e > < I D > P e r i o d s < / I D > < N a m e > _ C o u n t   P e r i o d s 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 P e r i o d s < / C u b e D i m e n s i o n I D > < A t t r i b u t e s > < A t t r i b u t e > < A t t r i b u t e I D > P e r i o d I D 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 S t a r t < / A t t r i b u t e I D > < K e y C o l u m n s > < K e y C o l u m n > < D a t a T y p e > D a t e < / D a t a T y p e > < N u l l P r o c e s s i n g > P r e s e r v e < / N u l l P r o c e s s i n g > < / K e y C o l u m n > < / K e y C o l u m n s > < / A t t r i b u t e > < A t t r i b u t e > < A t t r i b u t e I D > E n d < / A t t r i b u t e I D > < K e y C o l u m n s > < K e y C o l u m n > < D a t a T y p e > D a t e < / D a t a T y p e > < N u l l P r o c e s s i n g > P r e s e r v e < / N u l l P r o c e s s i n g > < / K e y C o l u m n > < / K e y C o l u m n s > < / A t t r i b u t e > < A t t r i b u t e > < A t t r i b u t e I D > D a y s 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 Y e a r 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 P e r i o d O f Y e a r 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 Q t r 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 P e r i o d s < / T a b l e I D > < C o l u m n I D > R o w N u m b e r < / C o l u m n I D > < / S o u r c e > < / K e y C o l u m n > < / K e y C o l u m n s > < T y p e > G r a n u l a r i t y < / T y p e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 " Q "   & a m p ;   [ Q t r ] < / E x p r e s s i o n > < / S o u r c e > < / K e y C o l u m n > < / K e y C o l u m n s > < / A t t r i b u t e > < A t t r i b u t e > < A t t r i b u t e I D > C a l c u l a t e d C o l u m n 1   1 < / A t t r i b u t e I D > < K e y C o l u m n s > < K e y C o l u m n > < D a t a T y p e > E m p t y < / D a t a T y p e > < S o u r c e   x s i : t y p e = " d d l 2 0 0 _ 2 0 0 : E x p r e s s i o n B i n d i n g " > < E x p r e s s i o n > " P " & a m p ; [ P e r i o d O f Y e a r ] < / E x p r e s s i o n > < / S o u r c e > < / K e y C o l u m n > < / K e y C o l u m n s > < / A t t r i b u t e > < A t t r i b u t e > < A t t r i b u t e I D > C a l c u l a t e d C o l u m n 1   2 < / A t t r i b u t e I D > < K e y C o l u m n s > < K e y C o l u m n > < D a t a T y p e > E m p t y < / D a t a T y p e > < S o u r c e   x s i : t y p e = " d d l 2 0 0 _ 2 0 0 : E x p r e s s i o n B i n d i n g " > < E x p r e s s i o n > [ Y e a r ] & a m p ; " - " & a m p ; [ P e r i o d L a b e l ] < / E x p r e s s i o n > < / S o u r c e > < / K e y C o l u m n > < / K e y C o l u m n s > < / A t t r i b u t e > < A t t r i b u t e > < A t t r i b u t e I D > C a l c u l a t e d C o l u m n 1   3 < / A t t r i b u t e I D > < K e y C o l u m n s > < K e y C o l u m n > < D a t a T y p e > E m p t y < / D a t a T y p e > < S o u r c e   x s i : t y p e = " d d l 2 0 0 _ 2 0 0 : E x p r e s s i o n B i n d i n g " > < E x p r e s s i o n > C A L C U L A T E ( M I N ( P e r i o d s [ P e r i o d I D ] ) ,   F I L T E R ( P e r i o d s ,   P e r i o d s [ Y e a r ] = E A R L I E R ( P e r i o d s [ Y e a r ] ) ) ) < / E x p r e s s i o n > < / S o u r c e > < / K e y C o l u m n > < / K e y C o l u m n s > < / A t t r i b u t e > < A t t r i b u t e > < A t t r i b u t e I D > C a l c u l a t e d C o l u m n 1   4 < / A t t r i b u t e I D > < K e y C o l u m n s > < K e y C o l u m n > < D a t a T y p e > E m p t y < / D a t a T y p e > < S o u r c e   x s i : t y p e = " d d l 2 0 0 _ 2 0 0 : E x p r e s s i o n B i n d i n g " > < E x p r e s s i o n > [ Q t r L a b e l ] & a m p ; "   " & a m p ; [ Y e a r ] < / E x p r e s s i o n > < / S o u r c e > < / K e y C o l u m n > < / K e y C o l u m n s > < / A t t r i b u t e > < A t t r i b u t e > < A t t r i b u t e I D > C a l c u l a t e d C o l u m n 1   5 < / A t t r i b u t e I D > < K e y C o l u m n s > < K e y C o l u m n > < D a t a T y p e > E m p t y < / D a t a T y p e > < S o u r c e   x s i : t y p e = " d d l 2 0 0 _ 2 0 0 : E x p r e s s i o n B i n d i n g " > < E x p r e s s i o n > [ Y e a r ] * 4 + [ Q t r ] 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 P e r i o d s < / I D > < N a m e > P e r i o d s 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 N e w C a l e n d a r _ d 2 2 3 b 0 a 3 - 5 c f e - 4 6 b 2 - a 7 f 3 - 0 9 c 9 e 1 6 3 9 1 d 6 < / I D > < N a m e > C a l e n d a r < / N a m e > < M e a s u r e s > < M e a s u r e > < I D > N e w C a l e n d a r _ d 2 2 3 b 0 a 3 - 5 c f e - 4 6 b 2 - a 7 f 3 - 0 9 c 9 e 1 6 3 9 1 d 6 < / I D > < N a m e > _ C o u n t   C a l e n d a r 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 N e w C a l e n d a r _ d 2 2 3 b 0 a 3 - 5 c f e - 4 6 b 2 - a 7 f 3 - 0 9 c 9 e 1 6 3 9 1 d 6 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 N e w C a l e n d a r _ d 2 2 3 b 0 a 3 - 5 c f e - 4 6 b 2 - a 7 f 3 - 0 9 c 9 e 1 6 3 9 1 d 6 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 N e w C a l e n d a r < / T a b l e I D > < C o l u m n I D > R o w N u m b e r < / C o l u m n I D > < / S o u r c e > < / K e y C o l u m n > < / K e y C o l u m n s > < T y p e > G r a n u l a r i t y < / T y p e > < / A t t r i b u t e > < A t t r i b u t e > < A t t r i b u t e I D >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 D a t e < / C o l u m n I D > < / S o u r c e > < / K e y C o l u m n > < / K e y C o l u m n s > < / A t t r i b u t e > < A t t r i b u t e > < A t t r i b u t e I D > P e r i o d I D 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 P e r i o d I D < / C o l u m n I D > < / S o u r c e > < / K e y C o l u m n > < / K e y C o l u m n s > < / A t t r i b u t e > < A t t r i b u t e > < A t t r i b u t e I D > D a y N u m b e r O f W e e k 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 D a y N u m b e r O f W e e k < / C o l u m n I D > < / S o u r c e > < / K e y C o l u m n > < / K e y C o l u m n s > < / A t t r i b u t e > < A t t r i b u t e > < A t t r i b u t e I D > D a y N a m e O f W e e k 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 D a y N a m e O f W e e k < / C o l u m n I D > < / S o u r c e > < / K e y C o l u m n > < / K e y C o l u m n s > < / A t t r i b u t e > < A t t r i b u t e > < A t t r i b u t e I D > D a y N u m b e r O f M o n t h 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 D a y N u m b e r O f M o n t h < / C o l u m n I D > < / S o u r c e > < / K e y C o l u m n > < / K e y C o l u m n s > < / A t t r i b u t e > < A t t r i b u t e > < A t t r i b u t e I D > D a y N u m b e r O f Y e a r 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 D a y N u m b e r O f Y e a r < / C o l u m n I D > < / S o u r c e > < / K e y C o l u m n > < / K e y C o l u m n s > < / A t t r i b u t e > < A t t r i b u t e > < A t t r i b u t e I D > W e e k N u m b e r O f Y e a r 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 W e e k N u m b e r O f Y e a r < / C o l u m n I D > < / S o u r c e > < / K e y C o l u m n > < / K e y C o l u m n s > < / A t t r i b u t e > < A t t r i b u t e > < A t t r i b u t e I D > M o n t h N a m e 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 M o n t h N a m e < / C o l u m n I D > < / S o u r c e > < / K e y C o l u m n > < / K e y C o l u m n s > < / A t t r i b u t e > < A t t r i b u t e > < A t t r i b u t e I D > M o n t h N u m b e r O f Y e a r 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 M o n t h N u m b e r O f Y e a r < / C o l u m n I D > < / S o u r c e > < / K e y C o l u m n > < / K e y C o l u m n s > < / A t t r i b u t e > < A t t r i b u t e > < A t t r i b u t e I D > C a l e n d a r Q u a r t e r 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 C a l e n d a r Q u a r t e r < / C o l u m n I D > < / S o u r c e > < / K e y C o l u m n > < / K e y C o l u m n s > < / A t t r i b u t e > < A t t r i b u t e > < A t t r i b u t e I D > C a l e n d a r Y e a r 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 C a l e n d a r Y e a r < / C o l u m n I D > < / S o u r c e > < / K e y C o l u m n > < / K e y C o l u m n s > < / A t t r i b u t e > < A t t r i b u t e > < A t t r i b u t e I D > C a l e n d a r S e m e s t e r 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 C a l e n d a r S e m e s t e r < / C o l u m n I D > < / S o u r c e > < / K e y C o l u m n > < / K e y C o l u m n s > < / A t t r i b u t e > < A t t r i b u t e > < A t t r i b u t e I D > F i s c a l Q u a r t e r 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 F i s c a l Q u a r t e r < / C o l u m n I D > < / S o u r c e > < / K e y C o l u m n > < / K e y C o l u m n s > < / A t t r i b u t e > < A t t r i b u t e > < A t t r i b u t e I D > F i s c a l Y e a r 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 F i s c a l Y e a r < / C o l u m n I D > < / S o u r c e > < / K e y C o l u m n > < / K e y C o l u m n s > < / A t t r i b u t e > < A t t r i b u t e > < A t t r i b u t e I D > F i s c a l S e m e s t e r 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 F i s c a l S e m e s t e r < / C o l u m n I D > < / S o u r c e > < / K e y C o l u m n > < / K e y C o l u m n s > < / A t t r i b u t e > < A t t r i b u t e > < A t t r i b u t e I D > Y e a r M o n t h 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 Y e a r M o n t h < / C o l u m n I D > < / S o u r c e > < / K e y C o l u m n > < / K e y C o l u m n s > < / A t t r i b u t e > < A t t r i b u t e > < A t t r i b u t e I D > Q u a r t e r 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 N e w C a l e n d a r _ d 2 2 3 b 0 a 3 - 5 c f e - 4 6 b 2 - a 7 f 3 - 0 9 c 9 e 1 6 3 9 1 d 6 < / T a b l e I D > < C o l u m n I D > Q u a r t e r 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D i m e n s i o n   x s i : t y p e = " R e f e r e n c e M e a s u r e G r o u p D i m e n s i o n " > < C u b e D i m e n s i o n I D > P e r i o d s < / C u b e D i m e n s i o n I D > < A t t r i b u t e s > < A t t r i b u t e > < A t t r i b u t e I D > P e r i o d I D < / A t t r i b u t e I D > < K e y C o l u m n s > < K e y C o l u m n > < D a t a T y p e > B i g I n t < / D a t a T y p e > < N u l l P r o c e s s i n g > E r r o r < / N u l l P r o c e s s i n g > < / K e y C o l u m n > < / K e y C o l u m n s > < T y p e > G r a n u l a r i t y < / T y p e > < / A t t r i b u t e > < A t t r i b u t e > < A t t r i b u t e I D > S t a r t < / A t t r i b u t e I D > < K e y C o l u m n s > < K e y C o l u m n > < D a t a T y p e > D a t e < / D a t a T y p e > < N u l l P r o c e s s i n g > P r e s e r v e < / N u l l P r o c e s s i n g > < / K e y C o l u m n > < / K e y C o l u m n s > < / A t t r i b u t e > < A t t r i b u t e > < A t t r i b u t e I D > E n d < / A t t r i b u t e I D > < K e y C o l u m n s > < K e y C o l u m n > < D a t a T y p e > D a t e < / D a t a T y p e > < N u l l P r o c e s s i n g > P r e s e r v e < / N u l l P r o c e s s i n g > < / K e y C o l u m n > < / K e y C o l u m n s > < / A t t r i b u t e > < A t t r i b u t e > < A t t r i b u t e I D > D a y s 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 Y e a r 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 P e r i o d O f Y e a r 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 Q t r 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 " Q "   & a m p ;   [ Q t r ] < / E x p r e s s i o n > < / S o u r c e > < / K e y C o l u m n > < / K e y C o l u m n s > < / A t t r i b u t e > < A t t r i b u t e > < A t t r i b u t e I D > C a l c u l a t e d C o l u m n 1   1 < / A t t r i b u t e I D > < K e y C o l u m n s > < K e y C o l u m n > < D a t a T y p e > E m p t y < / D a t a T y p e > < S o u r c e   x s i : t y p e = " d d l 2 0 0 _ 2 0 0 : E x p r e s s i o n B i n d i n g " > < E x p r e s s i o n > " P " & a m p ; [ P e r i o d O f Y e a r ] < / E x p r e s s i o n > < / S o u r c e > < / K e y C o l u m n > < / K e y C o l u m n s > < / A t t r i b u t e > < A t t r i b u t e > < A t t r i b u t e I D > C a l c u l a t e d C o l u m n 1   2 < / A t t r i b u t e I D > < K e y C o l u m n s > < K e y C o l u m n > < D a t a T y p e > E m p t y < / D a t a T y p e > < S o u r c e   x s i : t y p e = " d d l 2 0 0 _ 2 0 0 : E x p r e s s i o n B i n d i n g " > < E x p r e s s i o n > [ Y e a r ] & a m p ; " - " & a m p ; [ P e r i o d L a b e l ] < / E x p r e s s i o n > < / S o u r c e > < / K e y C o l u m n > < / K e y C o l u m n s > < / A t t r i b u t e > < A t t r i b u t e > < A t t r i b u t e I D > C a l c u l a t e d C o l u m n 1   3 < / A t t r i b u t e I D > < K e y C o l u m n s > < K e y C o l u m n > < D a t a T y p e > E m p t y < / D a t a T y p e > < S o u r c e   x s i : t y p e = " d d l 2 0 0 _ 2 0 0 : E x p r e s s i o n B i n d i n g " > < E x p r e s s i o n > C A L C U L A T E ( M I N ( P e r i o d s [ P e r i o d I D ] ) ,   F I L T E R ( P e r i o d s ,   P e r i o d s [ Y e a r ] = E A R L I E R ( P e r i o d s [ Y e a r ] ) ) ) < / E x p r e s s i o n > < / S o u r c e > < / K e y C o l u m n > < / K e y C o l u m n s > < / A t t r i b u t e > < A t t r i b u t e > < A t t r i b u t e I D > C a l c u l a t e d C o l u m n 1   4 < / A t t r i b u t e I D > < K e y C o l u m n s > < K e y C o l u m n > < D a t a T y p e > E m p t y < / D a t a T y p e > < S o u r c e   x s i : t y p e = " d d l 2 0 0 _ 2 0 0 : E x p r e s s i o n B i n d i n g " > < E x p r e s s i o n > [ Q t r L a b e l ] & a m p ; "   " & a m p ; [ Y e a r ] < / E x p r e s s i o n > < / S o u r c e > < / K e y C o l u m n > < / K e y C o l u m n s > < / A t t r i b u t e > < A t t r i b u t e > < A t t r i b u t e I D > C a l c u l a t e d C o l u m n 1   5 < / A t t r i b u t e I D > < K e y C o l u m n s > < K e y C o l u m n > < D a t a T y p e > E m p t y < / D a t a T y p e > < S o u r c e   x s i : t y p e = " d d l 2 0 0 _ 2 0 0 : E x p r e s s i o n B i n d i n g " > < E x p r e s s i o n > [ Y e a r ] * 4 + [ Q t r ] < / E x p r e s s i o n > < / S o u r c e > < / K e y C o l u m n > < / K e y C o l u m n s > < / A t t r i b u t e > < / A t t r i b u t e s > < I n t e r m e d i a t e C u b e D i m e n s i o n I D > N e w C a l e n d a r _ d 2 2 3 b 0 a 3 - 5 c f e - 4 6 b 2 - a 7 f 3 - 0 9 c 9 e 1 6 3 9 1 d 6 < / I n t e r m e d i a t e C u b e D i m e n s i o n I D > < I n t e r m e d i a t e G r a n u l a r i t y A t t r i b u t e I D > P e r i o d I D < / I n t e r m e d i a t e G r a n u l a r i t y A t t r i b u t e I D > < M a t e r i a l i z a t i o n > R e g u l a r < / M a t e r i a l i z a t i o n > < d d l 3 0 0 : R e l a t i o n s h i p I D > c 0 6 f 0 7 4 a - e b e a - 4 f b 9 - 8 5 d 8 - 0 6 e c 7 5 1 7 0 b 2 4 < / d d l 3 0 0 : R e l a t i o n s h i p I D > < / D i m e n s i o n > < / D i m e n s i o n s > < P a r t i t i o n s > < P a r t i t i o n > < I D > N e w C a l e n d a r _ d 2 2 3 b 0 a 3 - 5 c f e - 4 6 b 2 - a 7 f 3 - 0 9 c 9 e 1 6 3 9 1 d 6 < / I D > < N a m e > N e w C a l e n d a r 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Q u e r y B i n d i n g " > < D a t a S o u r c e I D > f a 4 e d 9 1 3 - d d f 7 - 4 c f 2 - a 9 a 2 - a f c 1 d 0 1 8 b 8 a a < / D a t a S o u r c e I D > < Q u e r y D e f i n i t i o n > S E L E C T   [ S h e e t _ C a l e n d a r $ C a l e n d a r ] . *       F R O M   [ S h e e t _ C a l e n d a r $ C a l e n d a r ] 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/ M e a s u r e G r o u p s > < S o u r c e > < D a t a S o u r c e V i e w I D > S a n d b o x < / D a t a S o u r c e V i e w I D > < / S o u r c e > < M d x S c r i p t s > < M d x S c r i p t > < I D > M d x S c r i p t < / I D > < N a m e > M d x S c r i p t < / N a m e > < C o m m a n d s > < C o m m a n d > < T e x t > C A L C U L A T E ;    
 C R E A T E   M E M B E R   C U R R E N T C U B E . M e a s u r e s . [ _ _ N o   m e a s u r e s   d e f i n e d ]   A S   1 ;    
 A L T E R   C U B E   C U R R E N T C U B E   U P D A T E   D I M E N S I O N   M e a s u r e s ,   D e f a u l t _ M e m b e r   =   [ _ _ N o   m e a s u r e s   d e f i n e d ] ;   < / T e x t > < / C o m m a n d > < C o m m a n d > < T e x t > - - - - - - - - - - - - - - - - - - - - - - - - - - - - - - - - - - - - - - - - - - - - - - - - - - - - - - - - - -  
 - -   P o w e r P i v o t   m e a s u r e s   c o m m a n d   ( d o   n o t   m o d i f y   m a n u a l l y )   - -  
 - - - - - - - - - - - - - - - - - - - - - - - - - - - - - - - - - - - - - - - - - - - - - - - - - - - - - - - - - -  
  
  
 C R E A T E   M E A S U R E   ' S a l e s ' [ T o t a l   S a l e s ] = S U M ( S a l e s [ S a l e s A m t ] ) ;  
 C R E A T E   M E A S U R E   ' S a l e s ' [ S u m   o f   S a l e s A m t ] = S U M ( ' S a l e s ' [ S a l e s A m t ] ) ;  
 C R E A T E   M E A S U R E   ' S a l e s ' [ P r o f i t ] = S U M ( S a l e s [ M a r g i n ] )   *   1 . 1 ;  
 C R E A T E   M E A S U R E   ' S a l e s ' [ P r o f i t   P c t ] = [ P r o f i t ]   /   [ T o t a l   S a l e s ] ;  
 C R E A T E   M E A S U R E   ' S a l e s ' [ D a y s   S e l l i n g ] = D I S T I N C T C O U N T ( S a l e s [ O r d e r D a t e ] ) ;  
 C R E A T E   M E A S U R E   ' S a l e s ' [ T r a n s a c t i o n s ] = C O U N T R O W S ( S a l e s ) ;  
 C R E A T E   M E A S U R E   ' S a l e s ' [ S a l e s   p e r   T r a n s a c t i o n ] = [ T o t a l   S a l e s ]   /   [ T r a n s a c t i o n s ] ;  
 C R E A T E   M E A S U R E   ' S a l e s ' [ S a l e s   p e r   D a y ] = D I V I D E ( [ T o t a l   S a l e s ]   ,   [ D a y s   S e l l i n g ] ) ;  
 C R E A T E   M E A S U R E   ' S a l e s ' [ 2 0 0 2   S a l e s ] = C A L C U L A T E ( [ T o t a l   S a l e s ] ,   S a l e s [ Y e a r ] = 2 0 0 2 ) ;  
 C R E A T E   M E A S U R E   ' S a l e s ' [ A c t i v e   C u s t o m e r s ] = D I S T I N C T C O U N T ( S a l e s [ C u s t o m e r K e y ] ) ;  
 C R E A T E   M E A S U R E   ' S a l e s ' [ C u s t o m e r   G r o w t h   S i n c e   2 0 0 1 ] = ( [ A c t i v e   C u s t o m e r s ] - [ 2 0 0 1   C u s t o m e r s ] ) / [ 2 0 0 1   C u s t o m e r s ] ;  
 C R E A T E   M E A S U R E   ' S a l e s ' [ 2 0 0 1   C u s t o m e r s ] = C A L C U L A T E ( [ A c t i v e   C u s t o m e r s ] ,   S a l e s [ Y e a r ] = 2 0 0 1 ) ;  
 C R E A T E   M E A S U R E   ' S a l e s ' [ N o r m a l   S a l e s ] = C A L C U L A T E ( [ T o t a l   S a l e s ] ,   S a l e s [ T r a n s T y p e ] = 1 ) ;  
 C R E A T E   M E A S U R E   ' S a l e s ' [ P r o m o   S a l e s ] = C A L C U L A T E ( [ T o t a l   S a l e s ] ,   S a l e s [ T r a n s T y p e ] = 3 ) ;  
 C R E A T E   M E A S U R E   ' S a l e s ' [ R e f u n d s ] = C A L C U L A T E ( [ T o t a l   S a l e s ] ,   S a l e s [ T r a n s T y p e ] = 2 ) * - 1 ;  
 C R E A T E   M E A S U R E   ' S a l e s ' [ N e t   S a l e s ] = [ N o r m a l   S a l e s ] + [ P r o m o   S a l e s ] + [ R e f u n d s ] ;  
 C R E A T E   M E A S U R E   ' S a l e s ' [ P c t   S a l e s   o n   P r o m o ] = [ P r o m o   S a l e s ]   /   ( [ N o r m a l   S a l e s ]   +   [ P r o m o   S a l e s ] ) ;  
 C R E A T E   M E A S U R E   ' S a l e s ' [ A l l   M o n t h   N e t   S a l e s ] = C A L C U L A T E ( [ N e t   S a l e s ] ,   A L L ( S a l e s [ M o n t h N u m ] ) ) ;  
 C R E A T E   M E A S U R E   ' S a l e s ' [ P c t   o f   A l l   M o n t h   N e t   S a l e s ] = [ N e t   S a l e s ]   /   [ A l l   M o n t h   N e t   S a l e s ] ;  
 C R E A T E   M E A S U R E   ' S a l e s ' [ N e t   S a l e s   -   A l l   P r o d u c t s ] = C A L C U L A T E ( [ N e t   S a l e s ] ,   A L L ( S a l e s [ P r o d u c t K e y ] ) ) ;  
 C R E A T E   M E A S U R E   ' S a l e s ' [ S e l e c t e d   P r o d u c t s   P c t ] = [ N e t   S a l e s ]   /   [ N e t   S a l e s   -   A l l   P r o d u c t s ] ;  
 C R E A T E   M E A S U R E   ' S a l e s ' [ N e t   S a l e s   f o r   A l l   S e l e c t e d   M o n t h s ] = C A L C U L A T E ( [ N e t   S a l e s ] ,   A L L S E L E C T E D ( S a l e s [ M o n t h N u m ] ) ) ;  
 C R E A T E   M E A S U R E   ' S a l e s ' [ P c t   o f   A l l   S e l e c t e d   M o n t h s   N e t   S a l e s ] = [ N e t   S a l e s ]   /   [ N e t   S a l e s   f o r   A l l   S e l e c t e d   M o n t h s ] ;  
 C R E A T E   M E A S U R E   ' S a l e s ' [ A l l   v s   R e l a t i o n s h i p   T e s t ] = C A L C U L A T E ( [ T r a n s a c t i o n s ] ,   A L L ( S a l e s [ P r o d u c t K e y ] ) ) ;  
 C R E A T E   M E A S U R E   ' S a l e s ' [ S a l e s   t o   P a r e n t s ] = C A L C U L A T E ( [ T o t a l   S a l e s ] ,   C u s t o m e r s [ N u m b e r C h i l d r e n A t H o m e ] & g t ; 0 ) ;  
 C R E A T E   M E A S U R E   ' E x c h   R a t e s ' [ E U R U S D ] = M A X ( ' E x c h   R a t e s ' [ U S D   p e r   E U R ] ) ;  
 C R E A T E   M E A S U R E   ' S a l e s ' [ N e t   S a l e s   -   E U R ] = [ N e t   S a l e s ]   /   [ E U R U S D ] ;  
 C R E A T E   M E A S U R E   ' M i n L i s t P r i c e ' [ M i n L i s t T h r e s h o l d ] = M A X ( M i n L i s t P r i c e [ M i n L i s t P r i c e ] ) ;  
 C R E A T E   M E A S U R E   ' S a l e s ' [ P r o d u c t   S a l e s   A b o v e   S e l e c t e d   L i s t   P r i c e ] = C A L C U L A T E ( [ T o t a l   S a l e s ] ,   F I L T E R ( P r o d u c t s ,   P r o d u c t s [ L i s t P r i c e ] & g t ; = [ M i n L i s t T h r e s h o l d ] ) ) ;  
 C R E A T E   M E A S U R E   ' P r o d u c t s ' [ P r o d u c t   C o u n t ] = C O U N T R O W S ( P r o d u c t s ) ;  
 C R E A T E   M E A S U R E   ' P r o d u c t s ' [ P r o d u c t s   A b o v e   S e l e c t e d   L i s t   P r i c e ] = C A L C U L A T E ( [ P r o d u c t   C o u n t ] ,   F I L T E R ( P r o d u c t s ,   P r o d u c t s [ L i s t P r i c e ] & g t ; = [ M i n L i s t T h r e s h o l d ] ) ) ;  
 C R E A T E   M E A S U R E   ' P r i c e T i e r s ' [ P r i c e T i e r M i n ] = M I N ( P r i c e T i e r s [ M i n P r i c e ] ) ;  
 C R E A T E   M E A S U R E   ' P r i c e T i e r s ' [ P r i c e T i e r M a x ] = M A X ( P r i c e T i e r s [ M a x P r i c e ] ) ;  
 C R E A T E   M E A S U R E   ' P r o d u c t s ' [ P r o d u c t   C o u n t   M i n M a x T i e r ] = C A L C U L A T E ( [ P r o d u c t   C o u n t ] ,   F I L T E R ( P r o d u c t s ,   P r o d u c t s [ L i s t P r i c e ] & g t ; = [ P r i c e T i e r M i n ]   & a m p ; & a m p ;   P r o d u c t s [ L i s t P r i c e ] & l t ; = [ P r i c e T i e r M a x ] ) ) ;  
 C R E A T E   M E A S U R E   ' S a l e s ' [ T o t a l   S a l e s   M i n M a x T i e r ] = C A L C U L A T E ( [ T o t a l   S a l e s ] ,    
                       F I L T E R (  
                                     P r o d u c t s ,   P r o d u c t s [ L i s t P r i c e ] & g t ; = [ P r i c e T i e r M i n ]   & a m p ; & a m p ;  
                                                         P r o d u c t s [ L i s t P r i c e ] & l t ; = [ P r i c e T i e r M a x ]  
                                   )  
   ) ;  
 C R E A T E   M E A S U R E   ' S a l e s ' [ T o t a l   S a l e s   Y T D ] = C A L C U L A T E ( [ T o t a l   S a l e s ] ,   D A T E S Y T D ( C a l e n d a r [ D a t e ] ) ) ;  
 C R E A T E   M E A S U R E   ' S a l e s ' [ T o t a l   S a l e s   F i s c a l   Y T D ] = C A L C U L A T E ( [ T o t a l   S a l e s ] ,   D A T E S Y T D ( C a l e n d a r [ D a t e ] , " 6 / 3 0 / 2 0 0 4 " ) ) ;  
 C R E A T E   M E A S U R E   ' C a l e n d a r ' [ F I R S T D A T E   E x a m p l e ] = F I R S T D A T E ( C a l e n d a r [ D a t e ] ) ;  
 C R E A T E   M E A S U R E   ' C a l e n d a r ' [ L A S T D A T E   E x a m p l e ] = L A S T D A T E ( C a l e n d a r [ D a t e ] ) ;  
 C R E A T E   M E A S U R E   ' S a l e s ' [ T o t a l   S a l e s   S A M E P E R I O D L A S T Y E A R ] = C A L C U L A T E ( [ T o t a l   S a l e s ] ,   S A M E P E R I O D L A S T Y E A R ( C a l e n d a r [ D a t e ] ) ) ;  
 C R E A T E   M E A S U R E   ' S a l e s ' [ T o t a l   S a l e s   D A T E A D D   1   Y e a r   B a c k ] = C A L C U L A T E ( [ T o t a l   S a l e s ] ,   D A T E A D D ( C a l e n d a r [ D a t e ] ,   - 1 ,   Y e a r ) ) ;  
 C R E A T E   M E A S U R E   ' S a l e s ' [ T o t a l   S a l e s   D A T E A D D   b a c k   1   M o n t h ] = C A L C U L A T E ( [ T o t a l   S a l e s ] ,   D A T E A D D ( C a l e n d a r [ D a t e ] ,   - 1 ,   M o n t h ) ) ;  
 C R E A T E   M E A S U R E   ' C a l e n d a r ' [ N u m b e r   o f   D a y s ] = C O U N T R O W S ( C a l e n d a r ) ;  
 C R E A T E   M E A S U R E   ' S a l e s ' [ T o t a l   S a l e s   P A R A L L E L P E R I O D   B a c k   1   Y e a r ] = C A L C U L A T E ( [ T o t a l   S a l e s ] ,   P A R A L L E L P E R I O D ( C a l e n d a r [ D a t e ] ,   - 1 ,   Y e a r ) ) ;  
 C R E A T E   M E A S U R E   ' C a l e n d a r ' [ E N D O F M O N T H   M e a s u r e ] = E N D O F M O N T H ( C a l e n d a r [ D a t e ] ) ;  
 C R E A T E   M E A S U R E   ' S a l e s ' [ T o t a l   S a l e s   N E X T M O N T H ] = C A L C U L A T E ( [ T o t a l   S a l e s ] ,   N E X T M O N T H ( C a l e n d a r [ D a t e ] ) ) ;  
 C R E A T E   M E A S U R E   ' S a l e s ' [ P c t   S a l e s   G r o w t h   Y O Y ] = I F ( [ T o t a l   S a l e s   D A T E A D D   1   Y e a r   B a c k ] = 0 , B L A N K ( ) , ( [ T o t a l   S a l e s ]   -   [ T o t a l   S a l e s   D A T E A D D   1   Y e a r   B a c k ] )   /    
           [ T o t a l   S a l e s   D A T E A D D   1   Y e a r   B a c k ] ) ;  
 C R E A T E   M E A S U R E   ' S a l e s ' [ T o t a l   S a l e s   C L O S I N G B A L A N C E M O N T H ] = C L O S I N G B A L A N C E M O N T H ( [ T o t a l   S a l e s ] ,   C a l e n d a r [ D a t e ] ) ;  
 C R E A T E   M E A S U R E   ' S a l e s ' [ T o t a l   S a l e s   F i r s t   H a l f   2 0 0 3 ] = C A L C U L A T E ( [ T o t a l   S a l e s ] ,   D A T E S B E T W E E N ( C a l e n d a r [ D a t e ] , " 1 / 1 / 2 0 0 3 " ,   " 6 / 3 0 / 2 0 0 3 " ) ) ;  
 C R E A T E   M E A S U R E   ' S a l e s ' [ T o t a l   S a l e s   L i f e   t o   D a t e ] = C A L C U L A T E ( [ T o t a l   S a l e s ] ,   D A T E S B E T W E E N ( C a l e n d a r [ D a t e ] ,   F I R S T D A T E ( A L L ( C a l e n d a r [ D a t e ] ) ) , L A S T D A T E ( C a l e n d a r [ D a t e ] )  
                                               )  
                     ) ;  
 C R E A T E   M E A S U R E   ' S a l e s ' [ S u b c a t   p c t   o f   C a t   S a l e s ] = I F ( H A S O N E V A L U E ( P r o d u c t s [ S u b C a t e g o r y ] ) ,  
         [ T o t a l   S a l e s ]   /    
           C A L C U L A T E ( [ T o t a l   S a l e s ] ,   A L L ( P r o d u c t s [ S u b C a t e g o r y ] ) )  
         ,   B L A N K ( )  
       ) ;  
 C R E A T E   M E A S U R E   ' S a l e s ' [ S a l e s   t o   M a r r i e d   C o u p l e s ] = C A L C U L A T E ( [ T o t a l   S a l e s ] ,   C u s t o m e r s [ M a r i t a l S t a t u s ] = " M " ) ;  
 C R E A T E   M E A S U R E   ' S a l e s ' [ S a l e s   t o   P a r e n t s   A d j   f o r   C a n a d a ] = I F ( H A S O N E V A L U E ( S a l e s T e r r i t o r y [ C o u n t r y ] ) , I F ( V A L U E S ( S a l e s T e r r i t o r y [ C o u n t r y ] ) = " C a n a d a " , [ S a l e s   t o   M a r r i e d   C o u p l e s ] , [ S a l e s   t o   P a r e n t s ] ) , B L A N K ( ) ) ;  
 C R E A T E   M E A S U R E   ' S a l e s ' [ D i f f e r e n t   N u m b e r   p e r   C o u n t r y ] = I F ( H A S O N E V A L U E ( S a l e s T e r r i t o r y [ C o u n t r y ] ) , S W I T C H ( V A L U E S ( S a l e s T e r r i t o r y [ C o u n t r y ] ) ,   " A u s t r a l i a " , 6 , " C a n a d a " , 1 2 , " F r a n c e " , 1 8 , " G e r m a n y " , 2 4 , 1 0 0 ) , B L A N K ( ) ) ;  
 C R E A T E   M E A S U R E   ' S a l e s ' [ S a l e s   p e r   D a y   T o t a l s   A d d   U p ] = I F ( H A S O N E V A L U E ( P r o d u c t s [ M o d e l N a m e ] ) ,    
       [ S a l e s   p e r   D a y ] ,  
       S U M X ( V A L U E S ( P r o d u c t s [ M o d e l N a m e ] ) ,   [ S a l e s   p e r   D a y ] )  
     ) ;  
 C R E A T E   M E A S U R E   ' P r o d u c t s ' [ C o l o r   V a l u e s ] = C O U N T R O W S ( V A L U E S ( P r o d u c t s [ C o l o r ] ) ) ;  
 C R E A T E   M E A S U R E   ' P r o d u c t s ' [ M o d e l   N a m e   V a l u e s ] = C O U N T R O W S ( V A L U E S ( P r o d u c t s [ M o d e l N a m e ] ) ) ;  
 C R E A T E   M E A S U R E   ' P r o d u c t s ' [ C O U N T X   t e s t ] = C O U N T A X ( V A L U E S ( P r o d u c t s [ M o d e l N a m e ] ) ,   [ S a l e s   p e r   D a y ] ) ;  
 C R E A T E   M E A S U R E   ' C o u n t T e s t ' [ M e a s u r e   1 ] = C O U N T A X ( C o u n t T e s t ,   C o u n t T e s t [ C o l u m n 1 ] ) ;  
 C R E A T E   M E A S U R E   ' C u s t o m e r s ' [ C u s t o m e r   S a l e s   R a n k ] = R A N K X ( A L L ( C u s t o m e r s [ F u l l N a m e ] ) ,   [ T o t a l   S a l e s ] , , , D e n s e ) ;  
 C R E A T E   M E A S U R E   ' S a l e s ' [ M o d e l   N a m e   S a l e s   R a n k ] = R A N K X ( A L L ( P r o d u c t s [ M o d e l N a m e ] ) ,   [ T o t a l   S a l e s ] , , , D e n s e ) ;  
 C R E A T E   M E A S U R E   ' P e r i o d s ' [ P e r i o d S t a r t D a t e ] = F I R S T D A T E ( P e r i o d s [ S t a r t ] ) ;  
 C R E A T E   M E A S U R E   ' P e r i o d s ' [ P e r i o d E n d D a t e ] = L A S T D A T E ( P e r i o d s [ E n d ] ) ;  
 C R E A T E   M E A S U R E   ' S a l e s ' [ S a l e s   i n   P e r i o d ] = [ T o t a l   S a l e s ] ;  
 C R E A T E   M E A S U R E   ' P e r i o d s ' [ D a y s   i n   P e r i o d ] = S U M ( P e r i o d s [ D a y s ] ) ;  
 C R E A T E   M E A S U R E   ' S a l e s ' [ S a l e s   p e r   D a y   i n   P e r i o d ] = D I V I D E ( [ T o t a l   S a l e s ] , [ D a y s   i n   P e r i o d ] ) ;  
 C R E A T E   M E A S U R E   ' S a l e s ' [ P r i o r   P e r i o d   S a l e s   p e r   D a y ] = C A L C U L A T E   (  
         [ S a l e s   p e r   D a y   i n   P e r i o d ] ,  
         F I L T E R   (  
 	 	 A L L   (   P e r i o d s   )  
 	 	 ,   P e r i o d s [ P e r i o d I D ]    
 	 	 	 =   M A X   (   P e r i o d s [ P e r i o d I D ]   )   -   1   )  
 ) ;  
 C R E A T E   M E A S U R E   ' S a l e s ' [ 2 0 0 2   S a l e s   v i a   F I L T E R ] = C A L C U L A T E ( [ T o t a l   S a l e s ] ,   F I L T E R ( S a l e s ,   S a l e s [ Y e a r ] = 2 0 0 2 ) ) ;  
 C R E A T E   M E A S U R E   ' S a l e s ' [ 2 0 0 2   F I L T E R   w i t h   2 0 0 3   r a w   f i l t e r ] = C A L C U L A T E ( [ T o t a l   S a l e s ] ,   F I L T E R ( S a l e s ,   S a l e s [ Y e a r ] = 2 0 0 2 ) ,   S a l e s [ Y e a r ] = 2 0 0 3 ) ;  
 C R E A T E   M E A S U R E   ' S a l e s ' [ Y O Y   P e r i o d   S a l e s ] = C A L C U L A T E   (  
         [ S a l e s   i n   P e r i o d ] ,  
         F I L T E R   (  
                 A L L   (   P e r i o d s   ) ,  
                 P e r i o d s [ P e r i o d I D ]  
                         =   M A X   (   P e r i o d s [ P e r i o d I D ]   )   -   1 2  
         )  
 ) ;  
 C R E A T E   M E A S U R E   ' P e r i o d s ' [ S u m   o f   P e r i o d O f Y e a r ] = S U M ( ' P e r i o d s ' [ P e r i o d O f Y e a r ] ) ;  
 C R E A T E   M E A S U R E   ' P e r i o d s ' [ V A L U E S   -   1 2 ] = I F ( H A S O N E V A L U E ( P e r i o d s [ P e r i o d I D ] ) ,   V A L U E S ( P e r i o d s [ P e r i o d I D ] ) - 1 2 , B L A N K ( ) ) ;  
 C R E A T E   M E A S U R E   ' S a l e s ' [ Y T D   P e r i o d   S a l e s ] = C A L C U L A T E ( [ S a l e s   i n   P e r i o d ] ,    
                       F I L T E R ( A L L ( P e r i o d s ) ,    
                                     P e r i o d s [ P e r i o d I D ] & l t ; = M A X ( P e r i o d s [ P e r i o d I D ] )   & a m p ; & a m p ;    
                                     P e r i o d s [ P e r i o d I D ] & g t ; = M A X ( P e r i o d s [ F i r s t P e r i o d I n Y e a r ] )  
                                   )  
                     ) ;  
 C R E A T E   M E A S U R E   ' S a l e s ' [ Y O Y   P e r i o d   S a l e s   p e r   D a y ] = C A L C U L A T E   (   [ S a l e s   p e r   D a y   i n   P e r i o d ] ,  
         F I L T E R   (   A L L   (   P e r i o d s   ) ,  
                 P e r i o d s [ P e r i o d I D ]   & g t ; =   M I N   (   P e r i o d s [ P e r i o d I D ]   )   -   1 2   & a m p ; & a m p ;  
                 P e r i o d s [ P e r i o d I D ]   & l t ; =   M A X   (   P e r i o d s [ P e r i o d I D ]   )   -   1 2  
         )  
 ) ;  
 C R E A T E   M E A S U R E   ' S a l e s ' [ S a l e s   p e r   D a y   G r o w t h   v s   S a m e   P e r i o d   L a s t   Y e a r ] = I F ( [ Y O Y   P e r i o d   S a l e s   p e r   D a y ]   =   0 ,   B L A N K ( ) ,  
         ( [ S a l e s   p e r   D a y   i n   P e r i o d ]   -   [ Y O Y   P e r i o d   S a l e s   p e r   D a y ] )  
               /   [ Y O Y   P e r i o d   S a l e s   p e r   D a y ]  
       ) ;  
 C R E A T E   M E A S U R E   ' S a l e s ' [ S a l e s   o f   R e d   P r o d u c t s ] = C A L C U L A T E ( [ T o t a l   S a l e s ] ,   P r o d u c t s [ C o l o r ]   =   " R e d " ) ;  
 C R E A T E   M E A S U R E   ' S a l e s ' [ S a l e s   o f   R e d   P r o d u c t s   w i t h   A L L ] = C A L C U L A T E ( [ T o t a l   S a l e s ] ,   P r o d u c t s [ C o l o r ]   =   " R e d " ,   A L L ( P r o d u c t s ) ) ;  
 C R E A T E   M E A S U R E   ' S a l e s ' [ T o t a l   Q u a n t i t y ] = S U M ( S a l e s [ O r d e r Q u a n t i t y ] ) ;  
 C R E A T E   M E A S U R E   ' S a l e s ' [ R e d   B i k e s   b o u g h t   b y   F e m a l e s ] = C A L C U L A T E   (  
         S U M   (   S a l e s [ O r d e r Q u a n t i t y ]   ) ,  
         P r o d u c t s [ C o l o r ]   =   " R e d " ,  
         P r o d u c t s [ C a t e g o r y ]   =   " B i k e s " ,  
         C u s t o m e r s [ G e n d e r ]   =   " F "  
 ) ;  
 C R E A T E   M E A S U R E   ' C a l e n d a r ' [ C o u n t   D a y s ] = C O U N T R O W S ( C a l e n d a r ) ;  
 C R E A T E   M E A S U R E   ' C a l e n d a r ' [ C o u n t   D a y s   A l l   C a l e n d a r ] = C O U N T R O W S ( A L L ( C a l e n d a r ) ) ;  
 C R E A T E   M E A S U R E   ' C a l e n d a r ' [ C o u n t   A l l   M o n t h s ] = C O U N T R O W S ( A L L ( C a l e n d a r [ M o n t h N a m e ] ) ) ;  
 C R E A T E   M E A S U R E   ' C a l e n d a r ' [ C o u n t   D a y s   A l l   C a l e n d a r   u s i n g   C A L C U L A T E ] = C A L C U L A T E ( C O U N T R O W S ( C a l e n d a r ) ,   A L L ( C a l e n d a r ) ) ;  
 C R E A T E   M E A S U R E   ' C a l e n d a r ' [ C o u n t   M e   S o m e   D a y s ] = C O U N T R O W S ( D A T E S B E T W E E N ( C a l e n d a r [ D a t e ] ,   " 2 / 1 / 2 0 0 2 " ,   " 3 / 1 / 2 0 0 2 " ) ) ;  
 C R E A T E   M E A S U R E   ' C a l e n d a r ' [ C o u n t   I n c l u d e d   M o n t h s ] = C O U N T R O W S ( V A L U E S ( C a l e n d a r [ M o n t h N a m e ] ) ) ;  
 C R E A T E   M E A S U R E   ' S a l e s ' [ T r a n s a c t i o n s   S i l l y ] = C A L C U L A T E   (   [ T r a n s a c t i o n s ] ,   F I L T E R   (   P r o d u c t s ,   1   )   ) ;  
 C R E A T E   M E A S U R E   ' S a l e s ' [ T r a n s a c t i o n s   A l l   P r o d u c t s ] = C A L C U L A T E   (   [ T r a n s a c t i o n s ] ,   F I L T E R   (   A L L ( P r o d u c t s ) ,   1   )   ) ;  
 C R E A T E   M E A S U R E   ' S a l e s ' [ 2 0 0 2   S a l e s   v i a   F I L T E R   A L L   S a l e s   Y e a r ] = C A L C U L A T E ( [ T o t a l   S a l e s ] ,   F I L T E R ( A L L ( S a l e s [ Y e a r ] ) ,   S a l e s [ Y e a r ] = 2 0 0 2 ) ) ;  
 C R E A T E   M E A S U R E   ' S a l e s ' [ 2 0 0 2   S a l e s   v i a   F I L T E R   A L L   S a l e s ] = C A L C U L A T E ( [ T o t a l   S a l e s ] ,   F I L T E R ( A L L ( S a l e s ) ,   S a l e s [ Y e a r ] = 2 0 0 2 ) ) ;  
 C R E A T E   M E A S U R E   ' C a l e n d a r ' [ D i s t i n c t   C o u n t   o f   D a t e ] = D I S T I N C T C O U N T ( [ D a t e ] ) ;  
 C R E A T E   M E A S U R E   ' S a l e s ' [ P r i o r   P e r i o d   S a l e s ] = C A L C U L A T E   (  
         [ S a l e s   i n   P e r i o d ] ,  
         F I L T E R   (  
 	 	 A L L   (   P e r i o d s   )  
 	 	 ,   P e r i o d s [ P e r i o d I D ]    
 	 	 	 =   M A X   (   P e r i o d s [ P e r i o d I D ]   )   -   1    
         )  
 ) ;  
 C R E A T E   M E A S U R E   ' S a l e s ' [ P r i o r   P e r i o d   S a l e s   T o t a l   S u p p r e s s e d ] = I F   (  
         H A S O N E V A L U E   (   P e r i o d s [ P e r i o d I D ]   ) ,  
         C A L C U L A T E   (  
                 [ S a l e s   i n   P e r i o d ] ,  
                 F I L T E R   (   A L L   (   P e r i o d s   ) ,   P e r i o d s [ P e r i o d I D ]   =   M A X   (   P e r i o d s [ P e r i o d I D ]   )   -   1   )  
         )  
 ) ;  
 C R E A T E   M E A S U R E   ' S a l e s ' [ Y o Y   P e r i o d   S a l e s   T o t a l s   F i x e d ] =  
 C A L C U L A T E   (  
         [ S a l e s   i n   P e r i o d ] ,  
         F I L T E R   (  
                 A L L   (   P e r i o d s   ) ,  
                 P e r i o d s [ P e r i o d I D ]   & g t ; =   M I N   (   P e r i o d s [ P e r i o d I D ]   )   -   1 2  
                         & a m p ; & a m p ;   P e r i o d s [ P e r i o d I D ]   & l t ; =   M A X   (   P e r i o d s [ P e r i o d I D ]   )   -   1 2  
         )  
 ) ;  
 C R E A T E   M E A S U R E   ' S a l e s ' [ P r i o r   P e r i o d   S a l e s   F i x e d ] = C A L C U L A T E   (  
         [ S a l e s   i n   P e r i o d ] ,  
         F I L T E R   (  
                 A L L   (   P e r i o d s   ) ,  
                 P e r i o d s [ P e r i o d I D ]  
                         & g t ; =   M I N   (   P e r i o d s [ P e r i o d I D ]   )   -   C O U N T R O W S   (   P e r i o d s   )  
                         & a m p ; & a m p ;   P e r i o d s [ P e r i o d I D ]  
                                 & l t ; =   M A X   (   P e r i o d s [ P e r i o d I D ]   )   -   C O U N T R O W S   (   P e r i o d s   )  
         )  
 ) ;  
 C R E A T E   M E A S U R E   ' S a l e s ' [ S a l e s   p e r   D a y   i n   P e r i o d   Y o Y   G r o w t h ] = [ S a l e s   p e r   D a y   i n   P e r i o d ]   -   [ Y O Y   P e r i o d   S a l e s   p e r   D a y ] ;  
 C R E A T E   M E A S U R E   ' S a l e s ' [ S a l e s   p e r   D a y   i n   P e r i o d   Y o Y   G r o w t h   % ] = D I V I D E ( [ S a l e s   p e r   D a y   i n   P e r i o d   Y o Y   G r o w t h ] ,   [ Y O Y   P e r i o d   S a l e s   p e r   D a y ] ) ;  
 < / T e x t > < / C o m m a n d > < / C o m m a n d s > < C a l c u l a t i o n P r o p e r t i e s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 I m p l i c i t < / V a l u e > < / A n n o t a t i o n > < A n n o t a t i o n > < N a m e > I s P r i v a t e < / N a m e > < V a l u e > T r u e < / V a l u e > < / A n n o t a t i o n > < A n n o t a t i o n > < N a m e > F o r m a t < / N a m e > < V a l u e > < F o r m a t   F o r m a t = " G e n e r a l "   x m l n s = " "   / > < / V a l u e > < / A n n o t a t i o n > < A n n o t a t i o n > < N a m e > R e f C o u n t < / N a m e > < V a l u e > 0 < / V a l u e > < / A n n o t a t i o n > < A n n o t a t i o n > < N a m e > C o l u m n < / N a m e > < V a l u e > S a l e s A m t < / V a l u e > < / A n n o t a t i o n > < A n n o t a t i o n > < N a m e > A g g r e g a t i o n < / N a m e > < V a l u e > S u m < / V a l u e > < / A n n o t a t i o n > < / A n n o t a t i o n s > < C a l c u l a t i o n R e f e r e n c e > [ S u m   o f   S a l e s A m t ] < / C a l c u l a t i o n R e f e r e n c e > < C a l c u l a t i o n T y p e > M e m b e r < / C a l c u l a t i o n T y p e > < V i s i b l e > f a l s e < / V i s i b l e > < F o r m a t S t r i n g > ' ' < / F o r m a t S t r i n g > < d d l 3 0 0 : V i s u a l i z a t i o n P r o p e r t i e s > < d d l 3 0 0 : I s S i m p l e M e a s u r e > t r u e < / d d l 3 0 0 : I s S i m p l e M e a s u r e > < / d d l 3 0 0 : V i s u a l i z a t i o n P r o p e r t i e s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 [ P r o f i t ] 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 [ P r o f i t   P c t ] 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 [ D a y s   S e l l i n g ] 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 [ T r a n s a c t i o n s ] 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 p e r   T r a n s a c t i o n ] < / C a l c u l a t i o n R e f e r e n c e > < C a l c u l a t i o n T y p e > M e m b e r < / C a l c u l a t i o n T y p e > < F o r m a t S t r i n g > ' \ $ # , 0 . 0 0 ; ( \ $ # , 0 . 0 0 ) ; \ $ # , 0 . 0 0 ' 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 p e r   D a y ] 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 [ 2 0 0 2 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 [ A c t i v e   C u s t o m e r s ] 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 [ C u s t o m e r   G r o w t h   S i n c e   2 0 0 1 ] 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 [ 2 0 0 1   C u s t o m e r s ] 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 [ N o r m a l 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 [ P r o m o 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 [ R e f u n d s ] 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 [ N e t 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 S a l e s   o n   P r o m o ] 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 [ A l l   M o n t h   N e t 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 o f   A l l   M o n t h   N e t   S a l e s ] 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 [ N e t   S a l e s   -   A l l   P r o d u c t s ] 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 [ S e l e c t e d   P r o d u c t s   P c t ] 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 [ N e t   S a l e s   f o r   A l l   S e l e c t e d   M o n t h s ] 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 o f   A l l   S e l e c t e d   M o n t h s   N e t   S a l e s ] 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 [ A l l   v s   R e l a t i o n s h i p   T e s t ] 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 t o   P a r e n t s ] 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 [ E U R U S D ] < / C a l c u l a t i o n R e f e r e n c e > < C a l c u l a t i o n T y p e > M e m b e r < / C a l c u l a t i o n T y p e > < F o r m a t S t r i n g > ' \ $ # , 0 . 0 0 ; ( \ $ # , 0 . 0 0 ) ; \ $ # , 0 . 0 0 ' 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4 0 "   D i s p l a y N a m e = " �   E u r o ( �   1 2 3 ) "   S y m b o l = " � "   P o s i t i v e P a t t e r n = " 2 "   N e g a t i v e P a t t e r n = " 9 "   / > < / F o r m a t > < / V a l u e > < / A n n o t a t i o n > < / A n n o t a t i o n s > < C a l c u l a t i o n R e f e r e n c e > [ N e t   S a l e s   -   E U R ] < / C a l c u l a t i o n R e f e r e n c e > < C a l c u l a t i o n T y p e > M e m b e r < / C a l c u l a t i o n T y p e > < F o r m a t S t r i n g > ' " � "   # , 0 ; - " � "   # , 0 ; " � "  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 [ M i n L i s t T h r e s h o l d ] < / C a l c u l a t i o n R e f e r e n c e > < C a l c u l a t i o n T y p e > M e m b e r < / C a l c u l a t i o n T y p e > < F o r m a t S t r i n g > ' \ $ # , 0 . 0 0 ; ( \ $ # , 0 . 0 0 ) ; \ $ # , 0 . 0 0 ' 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 [ P r o d u c t   S a l e s   A b o v e   S e l e c t e d   L i s t   P r i c e ] 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 [ P r o d u c t   C o u n t ] 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 [ P r o d u c t s   A b o v e   S e l e c t e d   L i s t   P r i c e ] 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 [ P r i c e T i e r M i n ] 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 [ P r i c e T i e r M a x ] 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 [ P r o d u c t   C o u n t   M i n M a x T i e r ] 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 M i n M a x T i e r ] 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 Y T D ] 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 F i s c a l   Y T D ] 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 [ F I R S T D A T E   E x a m p l e ] 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 [ L A S T D A T E   E x a m p l e ] 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 S A M E P E R I O D L A S T Y E A R ] 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 D A T E A D D   1   Y e a r   B a c k ] 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 D A T E A D D   b a c k   1   M o n t h ] 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 [ N u m b e r   o f   D a y s ] 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 P A R A L L E L P E R I O D   B a c k   1   Y e a r ] 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 [ E N D O F M O N T H   M e a s u r e ] 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 N E X T M O N T H ] 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 S a l e s   G r o w t h   Y O Y ] 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 C L O S I N G B A L A N C E M O N T H ] 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 F i r s t   H a l f   2 0 0 3 ] 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 L i f e   t o   D a t e ] 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2 "   x m l n s = " "   / > < / V a l u e > < / A n n o t a t i o n > < / A n n o t a t i o n s > < C a l c u l a t i o n R e f e r e n c e > [ S u b c a t   p c t   o f   C a t   S a l e s ] < / C a l c u l a t i o n R e f e r e n c e > < C a l c u l a t i o n T y p e > M e m b e r < / C a l c u l a t i o n T y p e > < F o r m a t S t r i n g > ' 0 . 0 0   % ; - 0 . 0 0   % ; 0 . 0 0 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 t o   M a r r i e d   C o u p l e s ] 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 t o   P a r e n t s   A d j   f o r   C a n a d a ] 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 [ D i f f e r e n t   N u m b e r   p e r   C o u n t r y ] 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 p e r   D a y   T o t a l s   A d d   U p ] 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 [ C o l o r   V a l u e s ] 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 [ M o d e l   N a m e   V a l u e s ] 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 [ C O U N T X   t e s t ] 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 [ M e a s u r e   1 ] 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 [ C u s t o m e r   S a l e s   R a n k ] 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 [ M o d e l   N a m e   S a l e s   R a n k ] 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 [ P e r i o d S t a r t D a t e ] 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 [ P e r i o d E n d D a t e ] 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 i n   P e r i o d ] < / C a l c u l a t i o n R e f e r e n c e > < C a l c u l a t i o n T y p e > M e m b e r < / C a l c u l a t i o n T y p e > < D e s c r i p t i o n > C a n   j u s t   r e u s e   [ T o t a l   S a l e s ] 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 [ D a y s   i n   P e r i o d ] 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 p e r   D a y   i n   P e r i o d ] 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 [ P r i o r   P e r i o d   S a l e s   p e r   D a y ] 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 [ 2 0 0 2   S a l e s   v i a   F I L T E R ] 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 [ 2 0 0 2   F I L T E R   w i t h   2 0 0 3   r a w   f i l t e r ] 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 [ Y O Y   P e r i o d 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 I m p l i c i t < / V a l u e > < / A n n o t a t i o n > < A n n o t a t i o n > < N a m e > I s P r i v a t e < / N a m e > < V a l u e > T r u e < / V a l u e > < / A n n o t a t i o n > < A n n o t a t i o n > < N a m e > F o r m a t < / N a m e > < V a l u e > < F o r m a t   F o r m a t = " G e n e r a l "   x m l n s = " "   / > < / V a l u e > < / A n n o t a t i o n > < A n n o t a t i o n > < N a m e > R e f C o u n t < / N a m e > < V a l u e > 0 < / V a l u e > < / A n n o t a t i o n > < A n n o t a t i o n > < N a m e > C o l u m n < / N a m e > < V a l u e > P e r i o d O f Y e a r < / V a l u e > < / A n n o t a t i o n > < A n n o t a t i o n > < N a m e > A g g r e g a t i o n < / N a m e > < V a l u e > S u m < / V a l u e > < / A n n o t a t i o n > < / A n n o t a t i o n s > < C a l c u l a t i o n R e f e r e n c e > [ S u m   o f   P e r i o d O f Y e a r ] < / C a l c u l a t i o n R e f e r e n c e > < C a l c u l a t i o n T y p e > M e m b e r < / C a l c u l a t i o n T y p e > < V i s i b l e > f a l s e < / V i s i b l e > < F o r m a t S t r i n g > ' ' < / F o r m a t S t r i n g > < d d l 3 0 0 : V i s u a l i z a t i o n P r o p e r t i e s > < d d l 3 0 0 : I s S i m p l e M e a s u r e > t r u e < / d d l 3 0 0 : I s S i m p l e M e a s u r e > < / d d l 3 0 0 : V i s u a l i z a t i o n P r o p e r t i e s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 [ V A L U E S   -   1 2 ] 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 [ Y T D   P e r i o d 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 [ Y O Y   P e r i o d   S a l e s   p e r   D a y ] 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 [ S a l e s   p e r   D a y   G r o w t h   v s   S a m e   P e r i o d   L a s t   Y e a r ] 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 o f   R e d   P r o d u c t s ] 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 o f   R e d   P r o d u c t s   w i t h   A L L ] 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 [ T o t a l   Q u a n t i t y ] 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 [ R e d   B i k e s   b o u g h t   b y   F e m a l e s ] 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 [ C o u n t   D a y s ] 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 [ C o u n t   D a y s   A l l   C a l e n d a r ] 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 [ C o u n t   A l l   M o n t h s ] 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 [ C o u n t   D a y s   A l l   C a l e n d a r   u s i n g   C A L C U L A T E ] 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 [ C o u n t   M e   S o m e   D a y s ] 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 [ C o u n t   I n c l u d e d   M o n t h s ] 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 [ T r a n s a c t i o n s   S i l l y ] 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 [ T r a n s a c t i o n s   A l l   P r o d u c t s ] 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 [ 2 0 0 2   S a l e s   v i a   F I L T E R   A L L   S a l e s   Y e a r ] 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 [ 2 0 0 2   S a l e s   v i a   F I L T E R   A L L 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 [ D i s t i n c t   C o u n t   o f   D a t e ] 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 [ P r i o r   P e r i o d 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 [ P r i o r   P e r i o d   S a l e s   T o t a l   S u p p r e s s e d ] 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 [ Y o Y   P e r i o d   S a l e s   T o t a l s   F i x e d ] 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 [ P r i o r   P e r i o d   S a l e s   F i x e d ] 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 p e r   D a y   i n   P e r i o d   Y o Y   G r o w t h ] 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x m l n s = " "   / > < / V a l u e > < / A n n o t a t i o n > < / A n n o t a t i o n s > < C a l c u l a t i o n R e f e r e n c e > [ S a l e s   p e r   D a y   i n   P e r i o d   Y o Y   G r o w t h   % ] < / C a l c u l a t i o n R e f e r e n c e > < C a l c u l a t i o n T y p e > M e m b e r < / C a l c u l a t i o n T y p e > < F o r m a t S t r i n g > ' 0   % ; - 0   % ; 0   % ' < / F o r m a t S t r i n g > < / C a l c u l a t i o n P r o p e r t y > < C a l c u l a t i o n P r o p e r t y > < C a l c u l a t i o n R e f e r e n c e > M e a s u r e s . [ _ _ N o   m e a s u r e s   d e f i n e d ] < / C a l c u l a t i o n R e f e r e n c e > < C a l c u l a t i o n T y p e > M e m b e r < / C a l c u l a t i o n T y p e > < V i s i b l e > f a l s e < / V i s i b l e > < / C a l c u l a t i o n P r o p e r t y > < / C a l c u l a t i o n P r o p e r t i e s > < / M d x S c r i p t > < / M d x S c r i p t s > < S t o r a g e M o d e   v a l u e n s = " d d l 2 0 0 _ 2 0 0 " > I n M e m o r y < / S t o r a g e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C u b e > < / C u b e s > < D a t a S o u r c e s > < D a t a S o u r c e   x s i : t y p e = " R e l a t i o n a l D a t a S o u r c e " > < I D > 4 d c 1 b 8 c 6 - 6 8 d c - 4 2 e 6 - b 2 6 c - 7 1 a 8 4 2 e 7 c 3 1 3 < / I D > < N a m e > A c c e s s   A d v e n t u r e W o r k s < / N a m e > < A n n o t a t i o n s > < A n n o t a t i o n > < N a m e > C o n n e c t i o n E d i t U I S o u r c e < / N a m e > < V a l u e > A c c e s s < / V a l u e > < / A n n o t a t i o n > < A n n o t a t i o n > < N a m e > C o n n e c t i o n E d i t U I S o u r c e I s D a l l a s < / N a m e > < V a l u e > F a l s e < / V a l u e > < / A n n o t a t i o n > < / A n n o t a t i o n s > < C o n n e c t i o n S t r i n g > P r o v i d e r = M i c r o s o f t . A C E . O L E D B . 1 2 . 0 ; D a t a   S o u r c e = C : \ U s e r s \ r o b \ D r o p b o x \ b o o k d a t a \ B o o k D a t a . a c c d b ; P e r s i s t   S e c u r i t y   I n f o = f a l s e < / C o n n e c t i o n S t r i n g > < I m p e r s o n a t i o n I n f o > < I m p e r s o n a t i o n M o d e > I m p e r s o n a t e C u r r e n t U s e r < / I m p e r s o n a t i o n M o d e > < / I m p e r s o n a t i o n I n f o > < T i m e o u t > P T 0 S < / T i m e o u t > < / D a t a S o u r c e > < D a t a S o u r c e   x s i : t y p e = " R e l a t i o n a l D a t a S o u r c e " > < I D > f a 4 e d 9 1 3 - d d f 7 - 4 c f 2 - a 9 a 2 - a f c 1 d 0 1 8 b 8 a a < / I D > < N a m e > E x c e l   C a l e n d a r < / N a m e > < A n n o t a t i o n s > < A n n o t a t i o n > < N a m e > C o n n e c t i o n E d i t U I S o u r c e < / N a m e > < V a l u e > E x c e l < / V a l u e > < / A n n o t a t i o n > < / A n n o t a t i o n s > < C o n n e c t i o n S t r i n g > P r o v i d e r = M i c r o s o f t . A C E . O L E D B . 1 2 . 0 ; D a t a   S o u r c e = C : \ T E M P \ C a l e n d a r . x l s x ; P e r s i s t   S e c u r i t y   I n f o = f a l s e ; E x t e n d e d   P r o p e r t i e s = " E x c e l   1 2 . 0 ; H D R = Y e s " < / C o n n e c t i o n S t r i n g > < I m p e r s o n a t i o n I n f o > < I m p e r s o n a t i o n M o d e > I m p e r s o n a t e C u r r e n t U s e r < / I m p e r s o n a t i o n M o d e > < / I m p e r s o n a t i o n I n f o > < T i m e o u t > P T 0 S < / T i m e o u t > < / D a t a S o u r c e > < / D a t a S o u r c e s > < D a t a S o u r c e V i e w s > < D a t a S o u r c e V i e w > < I D > S a n d b o x < / I D > < N a m e > S a n d b o x < / N a m e > < D a t a S o u r c e I D > 4 d c 1 b 8 c 6 - 6 8 d c - 4 2 e 6 - b 2 6 c - 7 1 a 8 4 2 e 7 c 3 1 3 < / D a t a S o u r c e I D > < S c h e m a > < x s : s c h e m a   i d = " N e w D a t a S e t "   x m l n s = " "   x m l n s : x s = " h t t p : / / w w w . w 3 . o r g / 2 0 0 1 / X M L S c h e m a "   x m l n s : m s d a t a = " u r n : s c h e m a s - m i c r o s o f t - c o m : x m l - m s d a t a "   x m l n s : m s p r o p = " u r n : s c h e m a s - m i c r o s o f t - c o m : x m l - m s p r o p " > < x s : e l e m e n t   n a m e = " N e w D a t a S e t "   m s d a t a : I s D a t a S e t = " t r u e "   m s d a t a : L o c a l e = " e n - U S " > < x s : c o m p l e x T y p e > < x s : c h o i c e   m i n O c c u r s = " 0 "   m a x O c c u r s = " u n b o u n d e d " > < x s : e l e m e n t   n a m e = " b 9 4 1 3 5 3 e - f 5 b b - 4 a f 5 - b 8 5 7 - 6 4 8 8 b 5 c e 3 0 c c "   m s d a t a : L o c a l e = " "   m s p r o p : I s L o g i c a l = " T r u e "   m s p r o p : Q u e r y D e f i n i t i o n = "           S E L E C T   [ D i m C u s t o m e r ] . [ C u s t o m e r K e y ] , [ D i m C u s t o m e r ] . [ G e o g r a p h y K e y ] , [ D i m C u s t o m e r ] . [ F i r s t N a m e ] , [ D i m C u s t o m e r ] . [ M i d d l e N a m e ] , [ D i m C u s t o m e r ] . [ L a s t N a m e ] , [ D i m C u s t o m e r ] . [ N a m e S t y l e ] , [ D i m C u s t o m e r ] . [ B i r t h D a t e ] , [ D i m C u s t o m e r ] . [ M a r i t a l S t a t u s ] , [ D i m C u s t o m e r ] . [ S u f f i x ] , [ D i m C u s t o m e r ] . [ G e n d e r ] , [ D i m C u s t o m e r ] . [ E m a i l A d d r e s s ] , [ D i m C u s t o m e r ] . [ Y e a r l y I n c o m e ] , [ D i m C u s t o m e r ] . [ T o t a l C h i l d r e n ] , [ D i m C u s t o m e r ] . [ N u m b e r C h i l d r e n A t H o m e ] , [ D i m C u s t o m e r ] . [ E n g l i s h E d u c a t i o n ] , [ D i m C u s t o m e r ] . [ E n g l i s h O c c u p a t i o n ] , [ D i m C u s t o m e r ] . [ H o u s e O w n e r F l a g ] , [ D i m C u s t o m e r ] . [ N u m b e r C a r s O w n e d ] , [ D i m C u s t o m e r ] . [ A d d r e s s L i n e 1 ] , [ D i m C u s t o m e r ] . [ A d d r e s s L i n e 2 ] , [ D i m C u s t o m e r ] . [ P h o n e ] , [ D i m C u s t o m e r ] . [ D a t e F i r s t P u r c h a s e ] , [ D i m C u s t o m e r ] . [ C o m m u t e D i s t a n c e ]       F R O M   [ D i m C u s t o m e r ]   "   m s p r o p : F r i e n d l y N a m e = " C u s t o m e r s "   m s p r o p : T a b l e T y p e = " V i e w "   m s p r o p : D b T a b l e N a m e = " D i m C u s t o m e r "   m s p r o p : D e s c r i p t i o n = " D i m C u s t o m e r " > < x s : c o m p l e x T y p e > < x s : s e q u e n c e > < x s : e l e m e n t   n a m e = " C u s t o m e r K e y "   m s p r o p : F r i e n d l y N a m e = " C u s t o m e r K e y "   m s p r o p : D b C o l u m n N a m e = " C u s t o m e r K e y "   t y p e = " x s : l o n g "   m i n O c c u r s = " 0 "   / > < x s : e l e m e n t   n a m e = " G e o g r a p h y K e y "   m s p r o p : F r i e n d l y N a m e = " G e o g r a p h y K e y "   m s p r o p : D b C o l u m n N a m e = " G e o g r a p h y K e y "   t y p e = " x s : l o n g "   m i n O c c u r s = " 0 "   / > < x s : e l e m e n t   n a m e = " F i r s t N a m e "   m s p r o p : F r i e n d l y N a m e = " F i r s t N a m e "   m s p r o p : D b C o l u m n N a m e = " F i r s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i d d l e N a m e "   m s p r o p : F r i e n d l y N a m e = " M i d d l e N a m e "   m s p r o p : D b C o l u m n N a m e = " M i d d l e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L a s t N a m e "   m s p r o p : F r i e n d l y N a m e = " L a s t N a m e "   m s p r o p : D b C o l u m n N a m e = " L a s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N a m e S t y l e "   m s p r o p : F r i e n d l y N a m e = " N a m e S t y l e "   m s p r o p : D b C o l u m n N a m e = " N a m e S t y l e "   t y p e = " x s : b o o l e a n "   m i n O c c u r s = " 0 "   / > < x s : e l e m e n t   n a m e = " B i r t h D a t e "   m s p r o p : F r i e n d l y N a m e = " B i r t h D a t e "   m s p r o p : D b C o l u m n N a m e = " B i r t h D a t e "   t y p e = " x s : d a t e T i m e "   m i n O c c u r s = " 0 "   / > < x s : e l e m e n t   n a m e = " M a r i t a l S t a t u s "   m s p r o p : F r i e n d l y N a m e = " M a r i t a l S t a t u s "   m s p r o p : D b C o l u m n N a m e = " M a r i t a l S t a t u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u f f i x "   m s p r o p : F r i e n d l y N a m e = " S u f f i x "   m s p r o p : D b C o l u m n N a m e = " S u f f i x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G e n d e r "   m s p r o p : F r i e n d l y N a m e = " G e n d e r "   m s p r o p : D b C o l u m n N a m e = " G e n d e r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m a i l A d d r e s s "   m s p r o p : F r i e n d l y N a m e = " E m a i l A d d r e s s "   m s p r o p : D b C o l u m n N a m e = " E m a i l A d d r e s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Y e a r l y I n c o m e "   m s p r o p : F r i e n d l y N a m e = " Y e a r l y I n c o m e "   m s p r o p : D b C o l u m n N a m e = " Y e a r l y I n c o m e "   t y p e = " x s : d e c i m a l "   m i n O c c u r s = " 0 "   / > < x s : e l e m e n t   n a m e = " T o t a l C h i l d r e n "   m s p r o p : F r i e n d l y N a m e = " T o t a l C h i l d r e n "   m s p r o p : D b C o l u m n N a m e = " T o t a l C h i l d r e n "   t y p e = " x s : l o n g "   m i n O c c u r s = " 0 "   / > < x s : e l e m e n t   n a m e = " N u m b e r C h i l d r e n A t H o m e "   m s p r o p : F r i e n d l y N a m e = " N u m b e r C h i l d r e n A t H o m e "   m s p r o p : D b C o l u m n N a m e = " N u m b e r C h i l d r e n A t H o m e "   t y p e = " x s : l o n g "   m i n O c c u r s = " 0 "   / > < x s : e l e m e n t   n a m e = " E n g l i s h E d u c a t i o n "   m s p r o p : F r i e n d l y N a m e = " E n g l i s h E d u c a t i o n "   m s p r o p : D b C o l u m n N a m e = " E n g l i s h E d u c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O c c u p a t i o n "   m s p r o p : F r i e n d l y N a m e = " E n g l i s h O c c u p a t i o n "   m s p r o p : D b C o l u m n N a m e = " E n g l i s h O c c u p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H o u s e O w n e r F l a g "   m s p r o p : F r i e n d l y N a m e = " H o u s e O w n e r F l a g "   m s p r o p : D b C o l u m n N a m e = " H o u s e O w n e r F l a g "   t y p e = " x s : l o n g "   m i n O c c u r s = " 0 "   / > < x s : e l e m e n t   n a m e = " N u m b e r C a r s O w n e d "   m s p r o p : F r i e n d l y N a m e = " N u m b e r C a r s O w n e d "   m s p r o p : D b C o l u m n N a m e = " N u m b e r C a r s O w n e d "   t y p e = " x s : l o n g "   m i n O c c u r s = " 0 "   / > < x s : e l e m e n t   n a m e = " A d d r e s s L i n e 1 "   m s p r o p : F r i e n d l y N a m e = " A d d r e s s L i n e 1 "   m s p r o p : D b C o l u m n N a m e = " A d d r e s s L i n e 1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A d d r e s s L i n e 2 "   m s p r o p : F r i e n d l y N a m e = " A d d r e s s L i n e 2 "   m s p r o p : D b C o l u m n N a m e = " A d d r e s s L i n e 2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P h o n e "   m s p r o p : F r i e n d l y N a m e = " P h o n e "   m s p r o p : D b C o l u m n N a m e = " P h o n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a t e F i r s t P u r c h a s e "   m s p r o p : F r i e n d l y N a m e = " D a t e F i r s t P u r c h a s e "   m s p r o p : D b C o l u m n N a m e = " D a t e F i r s t P u r c h a s e "   t y p e = " x s : d a t e T i m e "   m i n O c c u r s = " 0 "   / > < x s : e l e m e n t   n a m e = " C o m m u t e D i s t a n c e "   m s p r o p : F r i e n d l y N a m e = " C o m m u t e D i s t a n c e "   m s p r o p : D b C o l u m n N a m e = " C o m m u t e D i s t a n c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x s : e l e m e n t   n a m e = " _ x 0 0 3 0 _ 4 0 d 1 c 0 3 - f 1 f 4 - 4 5 d 6 - 9 4 c c - 8 c 1 c d 1 a 8 e 8 f 4 "   m s d a t a : L o c a l e = " "   m s p r o p : I s L o g i c a l = " T r u e "   m s p r o p : Q u e r y D e f i n i t i o n = "           S E L E C T   [ F a c t I n t e r n e t S a l e s ] . [ P r o d u c t K e y ] , [ F a c t I n t e r n e t S a l e s ] . [ O r d e r D a t e ] , [ F a c t I n t e r n e t S a l e s ] . [ C u s t o m e r K e y ] , [ F a c t I n t e r n e t S a l e s ] . [ S a l e s T e r r i t o r y K e y ] , [ F a c t I n t e r n e t S a l e s ] . [ O r d e r Q u a n t i t y ] , [ F a c t I n t e r n e t S a l e s ] . [ U n i t P r i c e ] , [ F a c t I n t e r n e t S a l e s ] . [ P r o d u c t S t a n d a r d C o s t ] , [ F a c t I n t e r n e t S a l e s ] . [ S a l e s A m o u n t ] , [ F a c t I n t e r n e t S a l e s ] . [ F i e l d 2 ]       F R O M   [ F a c t I n t e r n e t S a l e s ]   "   m s p r o p : F r i e n d l y N a m e = " S a l e s "   m s p r o p : T a b l e T y p e = " V i e w "   m s p r o p : D b T a b l e N a m e = " F a c t I n t e r n e t S a l e s "   m s p r o p : D e s c r i p t i o n = " F a c t I n t e r n e t S a l e s " > < x s : c o m p l e x T y p e > < x s : s e q u e n c e > < x s : e l e m e n t   n a m e = " P r o d u c t K e y "   m s p r o p : F r i e n d l y N a m e = " P r o d u c t K e y "   m s p r o p : D b C o l u m n N a m e = " P r o d u c t K e y "   t y p e = " x s : l o n g "   m i n O c c u r s = " 0 "   / > < x s : e l e m e n t   n a m e = " C u s t o m e r K e y "   m s p r o p : F r i e n d l y N a m e = " C u s t o m e r K e y "   m s p r o p : D b C o l u m n N a m e = " C u s t o m e r K e y "   t y p e = " x s : l o n g "   m i n O c c u r s = " 0 "   / > < x s : e l e m e n t   n a m e = " O r d e r Q u a n t i t y "   m s p r o p : F r i e n d l y N a m e = " O r d e r Q u a n t i t y "   m s p r o p : D b C o l u m n N a m e = " O r d e r Q u a n t i t y "   t y p e = " x s : l o n g "   m i n O c c u r s = " 0 "   / > < x s : e l e m e n t   n a m e = " U n i t P r i c e "   m s p r o p : F r i e n d l y N a m e = " U n i t P r i c e "   m s p r o p : D b C o l u m n N a m e = " U n i t P r i c e "   t y p e = " x s : d o u b l e "   m i n O c c u r s = " 0 "   / > < x s : e l e m e n t   n a m e = " P r o d u c t S t a n d a r d C o s t "   m s p r o p : F r i e n d l y N a m e = " P r o d u c t S t a n d a r d C o s t "   m s p r o p : D b C o l u m n N a m e = " P r o d u c t S t a n d a r d C o s t "   t y p e = " x s : d o u b l e "   m i n O c c u r s = " 0 "   / > < x s : e l e m e n t   n a m e = " S a l e s A m o u n t "   m s p r o p : F r i e n d l y N a m e = " S a l e s A m o u n t "   m s p r o p : D b C o l u m n N a m e = " S a l e s A m o u n t "   t y p e = " x s : d o u b l e "   m i n O c c u r s = " 0 "   / > < x s : e l e m e n t   n a m e = " O r d e r D a t e "   m s p r o p : F r i e n d l y N a m e = " O r d e r D a t e "   t y p e = " x s : d a t e T i m e "   m i n O c c u r s = " 0 "   / > < x s : e l e m e n t   n a m e = " F i e l d 2 "   m s p r o p : F r i e n d l y N a m e = " F i e l d 2 "   t y p e = " x s : d o u b l e "   m i n O c c u r s = " 0 "   / > < x s : e l e m e n t   n a m e = " S a l e s T e r r i t o r y K e y "   m s p r o p : F r i e n d l y N a m e = " S a l e s T e r r i t o r y K e y "   t y p e = " x s : i n t "   m i n O c c u r s = " 0 "   / > < / x s : s e q u e n c e > < / x s : c o m p l e x T y p e > < / x s : e l e m e n t > < x s : e l e m e n t   n a m e = " e a 8 e 2 2 6 b - 7 5 c d - 4 c 2 4 - a d 2 5 - b 8 2 9 9 0 6 f f e 1 e "   m s d a t a : L o c a l e = " "   m s p r o p : I s L o g i c a l = " T r u e "   m s p r o p : Q u e r y D e f i n i t i o n = " & # x D ; & # x A ;         S E L E C T   [ P r o d u c t M a s t e r ] . [ P r o d u c t K e y ] , [ P r o d u c t M a s t e r ] . [ W e i g h t U n i t M e a s u r e C o d e ] , [ P r o d u c t M a s t e r ] . [ S i z e U n i t M e a s u r e C o d e ] , [ P r o d u c t M a s t e r ] . [ E n g l i s h P r o d u c t N a m e ] , [ P r o d u c t M a s t e r ] . [ S t a n d a r d C o s t ] , [ P r o d u c t M a s t e r ] . [ F i n i s h e d G o o d s F l a g ] , [ P r o d u c t M a s t e r ] . [ C o l o r ] , [ P r o d u c t M a s t e r ] . [ S a f e t y S t o c k L e v e l ] , [ P r o d u c t M a s t e r ] . [ R e o r d e r P o i n t ] , [ P r o d u c t M a s t e r ] . [ L i s t P r i c e ] , [ P r o d u c t M a s t e r ] . [ S i z e ] , [ P r o d u c t M a s t e r ] . [ S i z e R a n g e ] , [ P r o d u c t M a s t e r ] . [ W e i g h t ] , [ P r o d u c t M a s t e r ] . [ D a y s T o M a n u f a c t u r e ] , [ P r o d u c t M a s t e r ] . [ P r o d u c t L i n e ] , [ P r o d u c t M a s t e r ] . [ D e a l e r P r i c e ] , [ P r o d u c t M a s t e r ] . [ C l a s s ] , [ P r o d u c t M a s t e r ] . [ S t y l e ] , [ P r o d u c t M a s t e r ] . [ M o d e l N a m e ] , [ P r o d u c t M a s t e r ] . [ E n g l i s h D e s c r i p t i o n ] , [ P r o d u c t M a s t e r ] . [ S t a r t D a t e ] , [ P r o d u c t M a s t e r ] . [ E n d D a t e ] , [ P r o d u c t M a s t e r ] . [ S t a t u s ] , [ P r o d u c t M a s t e r ] . [ E n g l i s h P r o d u c t S u b c a t e g o r y N a m e ] , [ P r o d u c t M a s t e r ] . [ E n g l i s h P r o d u c t C a t e g o r y N a m e ] & # x D ; & # x A ;     F R O M   [ P r o d u c t M a s t e r ]   "   m s p r o p : F r i e n d l y N a m e = " P r o d u c t s "   m s p r o p : T a b l e T y p e = " V i e w "   m s p r o p : D b T a b l e N a m e = " P r o d u c t M a s t e r "   m s p r o p : D e s c r i p t i o n = " P r o d u c t M a s t e r " > < x s : c o m p l e x T y p e > < x s : s e q u e n c e > < x s : e l e m e n t   n a m e = " P r o d u c t K e y "   m s p r o p : F r i e n d l y N a m e = " P r o d u c t K e y "   m s p r o p : D b C o l u m n N a m e = " P r o d u c t K e y "   t y p e = " x s : l o n g "   m i n O c c u r s = " 0 "   / > < x s : e l e m e n t   n a m e = " W e i g h t U n i t M e a s u r e C o d e "   m s p r o p : F r i e n d l y N a m e = " W e i g h t U n i t M e a s u r e C o d e "   m s p r o p : D b C o l u m n N a m e = " W e i g h t U n i t M e a s u r e C o d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i z e U n i t M e a s u r e C o d e "   m s p r o p : F r i e n d l y N a m e = " S i z e U n i t M e a s u r e C o d e "   m s p r o p : D b C o l u m n N a m e = " S i z e U n i t M e a s u r e C o d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P r o d u c t N a m e "   m s p r o p : F r i e n d l y N a m e = " E n g l i s h P r o d u c t N a m e "   m s p r o p : D b C o l u m n N a m e = " E n g l i s h P r o d u c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t a n d a r d C o s t "   m s p r o p : F r i e n d l y N a m e = " S t a n d a r d C o s t "   m s p r o p : D b C o l u m n N a m e = " S t a n d a r d C o s t "   t y p e = " x s : d o u b l e "   m i n O c c u r s = " 0 "   / > < x s : e l e m e n t   n a m e = " F i n i s h e d G o o d s F l a g "   m s p r o p : F r i e n d l y N a m e = " F i n i s h e d G o o d s F l a g "   m s p r o p : D b C o l u m n N a m e = " F i n i s h e d G o o d s F l a g "   t y p e = " x s : b o o l e a n "   m i n O c c u r s = " 0 "   / > < x s : e l e m e n t   n a m e = " C o l o r "   m s p r o p : F r i e n d l y N a m e = " C o l o r "   m s p r o p : D b C o l u m n N a m e = " C o l o r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a f e t y S t o c k L e v e l "   m s p r o p : F r i e n d l y N a m e = " S a f e t y S t o c k L e v e l "   m s p r o p : D b C o l u m n N a m e = " S a f e t y S t o c k L e v e l "   t y p e = " x s : l o n g "   m i n O c c u r s = " 0 "   / > < x s : e l e m e n t   n a m e = " R e o r d e r P o i n t "   m s p r o p : F r i e n d l y N a m e = " R e o r d e r P o i n t "   m s p r o p : D b C o l u m n N a m e = " R e o r d e r P o i n t "   t y p e = " x s : l o n g "   m i n O c c u r s = " 0 "   / > < x s : e l e m e n t   n a m e = " L i s t P r i c e "   m s p r o p : F r i e n d l y N a m e = " L i s t P r i c e "   m s p r o p : D b C o l u m n N a m e = " L i s t P r i c e "   t y p e = " x s : d o u b l e "   m i n O c c u r s = " 0 "   / > < x s : e l e m e n t   n a m e = " S i z e "   m s p r o p : F r i e n d l y N a m e = " S i z e "   m s p r o p : D b C o l u m n N a m e = " S i z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i z e R a n g e "   m s p r o p : F r i e n d l y N a m e = " S i z e R a n g e "   m s p r o p : D b C o l u m n N a m e = " S i z e R a n g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W e i g h t "   m s p r o p : F r i e n d l y N a m e = " W e i g h t "   m s p r o p : D b C o l u m n N a m e = " W e i g h t "   t y p e = " x s : d o u b l e "   m i n O c c u r s = " 0 "   / > < x s : e l e m e n t   n a m e = " D a y s T o M a n u f a c t u r e "   m s p r o p : F r i e n d l y N a m e = " D a y s T o M a n u f a c t u r e "   m s p r o p : D b C o l u m n N a m e = " D a y s T o M a n u f a c t u r e "   t y p e = " x s : l o n g "   m i n O c c u r s = " 0 "   / > < x s : e l e m e n t   n a m e = " P r o d u c t L i n e "   m s p r o p : F r i e n d l y N a m e = " P r o d u c t L i n e "   m s p r o p : D b C o l u m n N a m e = " P r o d u c t L i n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e a l e r P r i c e "   m s p r o p : F r i e n d l y N a m e = " D e a l e r P r i c e "   m s p r o p : D b C o l u m n N a m e = " D e a l e r P r i c e "   t y p e = " x s : d o u b l e "   m i n O c c u r s = " 0 "   / > < x s : e l e m e n t   n a m e = " C l a s s "   m s p r o p : F r i e n d l y N a m e = " C l a s s "   m s p r o p : D b C o l u m n N a m e = " C l a s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t y l e "   m s p r o p : F r i e n d l y N a m e = " S t y l e "   m s p r o p : D b C o l u m n N a m e = " S t y l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o d e l N a m e "   m s p r o p : F r i e n d l y N a m e = " M o d e l N a m e "   m s p r o p : D b C o l u m n N a m e = " M o d e l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D e s c r i p t i o n "   m s p r o p : F r i e n d l y N a m e = " E n g l i s h D e s c r i p t i o n "   m s p r o p : D b C o l u m n N a m e = " E n g l i s h D e s c r i p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t a r t D a t e "   m s p r o p : F r i e n d l y N a m e = " S t a r t D a t e "   m s p r o p : D b C o l u m n N a m e = " S t a r t D a t e "   t y p e = " x s : d a t e T i m e "   m i n O c c u r s = " 0 "   / > < x s : e l e m e n t   n a m e = " E n d D a t e "   m s p r o p : F r i e n d l y N a m e = " E n d D a t e "   m s p r o p : D b C o l u m n N a m e = " E n d D a t e "   t y p e = " x s : d a t e T i m e "   m i n O c c u r s = " 0 "   / > < x s : e l e m e n t   n a m e = " S t a t u s "   m s p r o p : F r i e n d l y N a m e = " S t a t u s "   m s p r o p : D b C o l u m n N a m e = " S t a t u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P r o d u c t S u b c a t e g o r y N a m e "   m s p r o p : F r i e n d l y N a m e = " E n g l i s h P r o d u c t S u b c a t e g o r y N a m e "   m s p r o p : D b C o l u m n N a m e = " E n g l i s h P r o d u c t S u b c a t e g o r y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P r o d u c t C a t e g o r y N a m e "   m s p r o p : F r i e n d l y N a m e = " E n g l i s h P r o d u c t C a t e g o r y N a m e "   m s p r o p : D b C o l u m n N a m e = " E n g l i s h P r o d u c t C a t e g o r y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x s : e l e m e n t   n a m e = " D i m S a l e s T e r r i t o r y _ b c 0 d 4 f 2 6 - 0 3 e 5 - 4 1 6 3 - 8 8 e b - 3 6 6 7 d a e 0 1 9 f 4 "   m s d a t a : L o c a l e = " "   m s p r o p : I s L o g i c a l = " T r u e "   m s p r o p : Q u e r y D e f i n i t i o n = "           S E L E C T   [ D i m S a l e s T e r r i t o r y ] . *       F R O M   [ D i m S a l e s T e r r i t o r y ]   "   m s p r o p : F r i e n d l y N a m e = " S a l e s T e r r i t o r y "   m s p r o p : T a b l e T y p e = " V i e w "   m s p r o p : D b T a b l e N a m e = " D i m S a l e s T e r r i t o r y "   m s p r o p : D e s c r i p t i o n = " D i m S a l e s T e r r i t o r y " > < x s : c o m p l e x T y p e > < x s : s e q u e n c e > < x s : e l e m e n t   n a m e = " S a l e s T e r r i t o r y K e y "   m s p r o p : F r i e n d l y N a m e = " S a l e s T e r r i t o r y K e y "   m s p r o p : D b C o l u m n N a m e = " S a l e s T e r r i t o r y K e y "   t y p e = " x s : l o n g "   m i n O c c u r s = " 0 "   / > < x s : e l e m e n t   n a m e = " S a l e s T e r r i t o r y A l t e r n a t e K e y "   m s p r o p : F r i e n d l y N a m e = " S a l e s T e r r i t o r y A l t e r n a t e K e y "   m s p r o p : D b C o l u m n N a m e = " S a l e s T e r r i t o r y A l t e r n a t e K e y "   t y p e = " x s : l o n g "   m i n O c c u r s = " 0 "   / > < x s : e l e m e n t   n a m e = " S a l e s T e r r i t o r y R e g i o n "   m s p r o p : F r i e n d l y N a m e = " S a l e s T e r r i t o r y R e g i o n "   m s p r o p : D b C o l u m n N a m e = " S a l e s T e r r i t o r y R e g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a l e s T e r r i t o r y C o u n t r y "   m s p r o p : F r i e n d l y N a m e = " S a l e s T e r r i t o r y C o u n t r y "   m s p r o p : D b C o l u m n N a m e = " S a l e s T e r r i t o r y C o u n t r y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a l e s T e r r i t o r y G r o u p "   m s p r o p : F r i e n d l y N a m e = " S a l e s T e r r i t o r y G r o u p "   m s p r o p : D b C o l u m n N a m e = " S a l e s T e r r i t o r y G r o u p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x s : e l e m e n t   n a m e = " N e w C a l e n d a r _ d 2 2 3 b 0 a 3 - 5 c f e - 4 6 b 2 - a 7 f 3 - 0 9 c 9 e 1 6 3 9 1 d 6 "   m s d a t a : L o c a l e = " "   m s p r o p : D a t a S o u r c e I D = " f a 4 e d 9 1 3 - d d f 7 - 4 c f 2 - a 9 a 2 - a f c 1 d 0 1 8 b 8 a a "   m s p r o p : I s L o g i c a l = " T r u e "   m s p r o p : Q u e r y D e f i n i t i o n = "           S E L E C T   [ S h e e t _ C a l e n d a r $ C a l e n d a r ] . *       F R O M   [ S h e e t _ C a l e n d a r $ C a l e n d a r ]   "   m s p r o p : F r i e n d l y N a m e = " C a l e n d a r "   m s p r o p : D e s c r i p t i o n = " N e w C a l e n d a r "   m s p r o p : D b T a b l e N a m e = " S h e e t _ C a l e n d a r $ C a l e n d a r "   m s p r o p : T a b l e T y p e = " V i e w " > < x s : c o m p l e x T y p e > < x s : s e q u e n c e > < x s : e l e m e n t   n a m e = " D a t e "   m s p r o p : F r i e n d l y N a m e = " D a t e "   m s p r o p : D b C o l u m n N a m e = " D a t e "   t y p e = " x s : d a t e T i m e "   m i n O c c u r s = " 0 "   / > < x s : e l e m e n t   n a m e = " P e r i o d I D "   m s p r o p : F r i e n d l y N a m e = " P e r i o d I D "   m s p r o p : D b C o l u m n N a m e = " P e r i o d I D "   t y p e = " x s : d o u b l e "   m i n O c c u r s = " 0 "   / > < x s : e l e m e n t   n a m e = " D a y N u m b e r O f W e e k "   m s p r o p : F r i e n d l y N a m e = " D a y N u m b e r O f W e e k "   m s p r o p : D b C o l u m n N a m e = " D a y N u m b e r O f W e e k "   t y p e = " x s : d o u b l e "   m i n O c c u r s = " 0 "   / > < x s : e l e m e n t   n a m e = " D a y N a m e O f W e e k "   m s p r o p : F r i e n d l y N a m e = " D a y N a m e O f W e e k "   m s p r o p : D b C o l u m n N a m e = " D a y N a m e O f W e e k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a y N u m b e r O f M o n t h "   m s p r o p : F r i e n d l y N a m e = " D a y N u m b e r O f M o n t h "   m s p r o p : D b C o l u m n N a m e = " D a y N u m b e r O f M o n t h "   t y p e = " x s : d o u b l e "   m i n O c c u r s = " 0 "   / > < x s : e l e m e n t   n a m e = " D a y N u m b e r O f Y e a r "   m s p r o p : F r i e n d l y N a m e = " D a y N u m b e r O f Y e a r "   m s p r o p : D b C o l u m n N a m e = " D a y N u m b e r O f Y e a r "   t y p e = " x s : d o u b l e "   m i n O c c u r s = " 0 "   / > < x s : e l e m e n t   n a m e = " W e e k N u m b e r O f Y e a r "   m s p r o p : F r i e n d l y N a m e = " W e e k N u m b e r O f Y e a r "   m s p r o p : D b C o l u m n N a m e = " W e e k N u m b e r O f Y e a r "   t y p e = " x s : d o u b l e "   m i n O c c u r s = " 0 "   / > < x s : e l e m e n t   n a m e = " M o n t h N a m e "   m s p r o p : F r i e n d l y N a m e = " M o n t h N a m e "   m s p r o p : D b C o l u m n N a m e = " M o n t h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o n t h N u m b e r O f Y e a r "   m s p r o p : F r i e n d l y N a m e = " M o n t h N u m b e r O f Y e a r "   m s p r o p : D b C o l u m n N a m e = " M o n t h N u m b e r O f Y e a r "   t y p e = " x s : d o u b l e "   m i n O c c u r s = " 0 "   / > < x s : e l e m e n t   n a m e = " C a l e n d a r Q u a r t e r "   m s p r o p : F r i e n d l y N a m e = " C a l e n d a r Q u a r t e r "   m s p r o p : D b C o l u m n N a m e = " C a l e n d a r Q u a r t e r "   t y p e = " x s : d o u b l e "   m i n O c c u r s = " 0 "   / > < x s : e l e m e n t   n a m e = " C a l e n d a r Y e a r "   m s p r o p : F r i e n d l y N a m e = " C a l e n d a r Y e a r "   m s p r o p : D b C o l u m n N a m e = " C a l e n d a r Y e a r "   t y p e = " x s : d o u b l e "   m i n O c c u r s = " 0 "   / > < x s : e l e m e n t   n a m e = " C a l e n d a r S e m e s t e r "   m s p r o p : F r i e n d l y N a m e = " C a l e n d a r S e m e s t e r "   m s p r o p : D b C o l u m n N a m e = " C a l e n d a r S e m e s t e r "   t y p e = " x s : d o u b l e "   m i n O c c u r s = " 0 "   / > < x s : e l e m e n t   n a m e = " F i s c a l Q u a r t e r "   m s p r o p : F r i e n d l y N a m e = " F i s c a l Q u a r t e r "   m s p r o p : D b C o l u m n N a m e = " F i s c a l Q u a r t e r "   t y p e = " x s : d o u b l e "   m i n O c c u r s = " 0 "   / > < x s : e l e m e n t   n a m e = " F i s c a l Y e a r "   m s p r o p : F r i e n d l y N a m e = " F i s c a l Y e a r "   m s p r o p : D b C o l u m n N a m e = " F i s c a l Y e a r "   t y p e = " x s : d o u b l e "   m i n O c c u r s = " 0 "   / > < x s : e l e m e n t   n a m e = " F i s c a l S e m e s t e r "   m s p r o p : F r i e n d l y N a m e = " F i s c a l S e m e s t e r "   m s p r o p : D b C o l u m n N a m e = " F i s c a l S e m e s t e r "   t y p e = " x s : d o u b l e "   m i n O c c u r s = " 0 "   / > < x s : e l e m e n t   n a m e = " Y e a r M o n t h "   m s p r o p : F r i e n d l y N a m e = " Y e a r M o n t h "   m s p r o p : D b C o l u m n N a m e = " Y e a r M o n t h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Q u a r t e r "   m s p r o p : F r i e n d l y N a m e = " Q u a r t e r "   m s p r o p : D b C o l u m n N a m e = " Q u a r t e r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/ x s : c h o i c e > < / x s : c o m p l e x T y p e > < / x s : e l e m e n t > < / x s : s c h e m a > < N e w D a t a S e t   x m l n s = " "   / > < / S c h e m a > < / D a t a S o u r c e V i e w > < / D a t a S o u r c e V i e w s > < / D a t a b a s e > < / O b j e c t D e f i n i t i o n > < / C r e a t e > ] ] > < / C u s t o m C o n t e n t > < / G e m i n i > 
</file>

<file path=customXml/item101.xml>��< ? x m l   v e r s i o n = " 1 . 0 "   e n c o d i n g = " U T F - 1 6 " ? > < G e m i n i   x m l n s = " h t t p : / / g e m i n i / p i v o t c u s t o m i z a t i o n / 1 6 f 8 7 2 d 7 - 5 8 2 8 - 4 a 1 9 - a 2 9 a - 8 8 6 c 8 6 e 9 d 5 8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 S h e e t 8 < / S l i c e r S h e e t N a m e > < S A H o s t H a s h > 1 0 3 0 5 6 8 1 9 5 < / S A H o s t H a s h > < G e m i n i F i e l d L i s t V i s i b l e > T r u e < / G e m i n i F i e l d L i s t V i s i b l e > < / S e t t i n g s > ] ] > < / C u s t o m C o n t e n t > < / G e m i n i > 
</file>

<file path=customXml/item102.xml>��< ? x m l   v e r s i o n = " 1 . 0 "   e n c o d i n g = " U T F - 1 6 " ? > < G e m i n i   x m l n s = " h t t p : / / g e m i n i / p i v o t c u s t o m i z a t i o n / T a b l e X M L _ P r i c e T i e r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 R a n g e N a m e < / s t r i n g > < / k e y > < v a l u e > < s t r i n g > W C h a r < / s t r i n g > < / v a l u e > < / i t e m > < i t e m > < k e y > < s t r i n g > M i n P r i c e < / s t r i n g > < / k e y > < v a l u e > < s t r i n g > B i g I n t < / s t r i n g > < / v a l u e > < / i t e m > < i t e m > < k e y > < s t r i n g > M a x P r i c e < / s t r i n g > < / k e y > < v a l u e > < s t r i n g > B i g I n t 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 R a n g e N a m e < / s t r i n g > < / k e y > < v a l u e > < i n t > 1 1 6 < / i n t > < / v a l u e > < / i t e m > < i t e m > < k e y > < s t r i n g > M i n P r i c e < / s t r i n g > < / k e y > < v a l u e > < i n t > 9 6 < / i n t > < / v a l u e > < / i t e m > < i t e m > < k e y > < s t r i n g > M a x P r i c e < / s t r i n g > < / k e y > < v a l u e > < i n t > 9 8 < / i n t > < / v a l u e > < / i t e m > < i t e m > < k e y > < s t r i n g > M i d P t < / s t r i n g > < / k e y > < v a l u e > < i n t > 1 6 1 < / i n t > < / v a l u e > < / i t e m > < / C o l u m n W i d t h s > < C o l u m n D i s p l a y I n d e x > < i t e m > < k e y > < s t r i n g > R a n g e N a m e < / s t r i n g > < / k e y > < v a l u e > < i n t > 0 < / i n t > < / v a l u e > < / i t e m > < i t e m > < k e y > < s t r i n g > M i n P r i c e < / s t r i n g > < / k e y > < v a l u e > < i n t > 1 < / i n t > < / v a l u e > < / i t e m > < i t e m > < k e y > < s t r i n g > M a x P r i c e < / s t r i n g > < / k e y > < v a l u e > < i n t > 2 < / i n t > < / v a l u e > < / i t e m > < i t e m > < k e y > < s t r i n g > M i d P t 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3.xml>��< ? x m l   v e r s i o n = " 1 . 0 "   e n c o d i n g = " U T F - 1 6 " ? > < G e m i n i   x m l n s = " h t t p : / / g e m i n i / p i v o t c u s t o m i z a t i o n / 4 8 3 1 7 6 5 3 - a e 3 6 - 4 0 4 3 - b 1 4 0 - b a 7 1 1 5 c c e 7 5 4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 1 3 3 0 2 3 6 6 2 4 < / S A H o s t H a s h > < G e m i n i F i e l d L i s t V i s i b l e > T r u e < / G e m i n i F i e l d L i s t V i s i b l e > < / S e t t i n g s > ] ] > < / C u s t o m C o n t e n t > < / G e m i n i > 
</file>

<file path=customXml/item104.xml>��< ? x m l   v e r s i o n = " 1 . 0 "   e n c o d i n g = " U T F - 1 6 " ? > < G e m i n i   x m l n s = " h t t p : / / g e m i n i / p i v o t c u s t o m i z a t i o n / f 6 d 5 8 5 c f - 2 8 b 4 - 4 6 d 8 - a 5 0 6 - 2 9 b 1 7 5 3 b 2 6 b d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 T r u e 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 T r u e 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 T r u e 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 P i v o t 4 _ B o o l e a n V s T a b l e < / S l i c e r S h e e t N a m e > < S A H o s t H a s h > 1 9 8 1 7 5 8 5 5 3 < / S A H o s t H a s h > < G e m i n i F i e l d L i s t V i s i b l e > T r u e < / G e m i n i F i e l d L i s t V i s i b l e > < / S e t t i n g s > ] ] > < / C u s t o m C o n t e n t > < / G e m i n i > 
</file>

<file path=customXml/item105.xml>��< ? x m l   v e r s i o n = " 1 . 0 "   e n c o d i n g = " U T F - 1 6 " ? > < G e m i n i   x m l n s = " h t t p : / / g e m i n i / p i v o t c u s t o m i z a t i o n / e 1 5 c 3 2 d 1 - 7 3 2 5 - 4 b 1 6 - 8 c 0 8 - 2 8 b 0 c c 1 6 3 6 4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 S h e e t 9 < / S l i c e r S h e e t N a m e > < S A H o s t H a s h > 2 1 2 5 0 8 6 7 3 2 < / S A H o s t H a s h > < G e m i n i F i e l d L i s t V i s i b l e > T r u e < / G e m i n i F i e l d L i s t V i s i b l e > < / S e t t i n g s > ] ] > < / C u s t o m C o n t e n t > < / G e m i n i > 
</file>

<file path=customXml/item106.xml>��< ? x m l   v e r s i o n = " 1 . 0 "   e n c o d i n g = " U T F - 1 6 " ? > < G e m i n i   x m l n s = " h t t p : / / g e m i n i / p i v o t c u s t o m i z a t i o n / e 7 b 0 d 5 7 f - 1 4 7 1 - 4 3 0 0 - b 9 6 7 - e 9 4 d f 5 9 e c 1 6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 T r u e < / V i s i b l e > < / i t e m > < i t e m > < M e a s u r e N a m e > D a y s   i n   P e r i o d < / M e a s u r e N a m e > < D i s p l a y N a m e > D a y s   i n   P e r i o d < / D i s p l a y N a m e > < V i s i b l e > T r u e < / V i s i b l e > < / i t e m > < i t e m > < M e a s u r e N a m e > S a l e s   p e r   D a y   i n   P e r i o d < / M e a s u r e N a m e > < D i s p l a y N a m e > S a l e s   p e r   D a y   i n   P e r i o d < / D i s p l a y N a m e > < V i s i b l e > T r u e 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 P i v o t A _ S a l e s I n P e r i o d < / S l i c e r S h e e t N a m e > < S A H o s t H a s h > 9 0 4 4 7 1 2 6 3 < / S A H o s t H a s h > < G e m i n i F i e l d L i s t V i s i b l e > T r u e < / G e m i n i F i e l d L i s t V i s i b l e > < / S e t t i n g s > ] ] > < / C u s t o m C o n t e n t > < / G e m i n i > 
</file>

<file path=customXml/item107.xml>��< ? x m l   v e r s i o n = " 1 . 0 "   e n c o d i n g = " U T F - 1 6 " ? > < G e m i n i   x m l n s = " h t t p : / / g e m i n i / p i v o t c u s t o m i z a t i o n / 6 2 6 c a 3 3 0 - c 6 c d - 4 a f 5 - 9 a 5 1 - b e 7 b b 0 3 3 0 0 7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 S h e e t 7 < / S l i c e r S h e e t N a m e > < S A H o s t H a s h > 1 5 8 6 4 4 3 0 8 7 < / S A H o s t H a s h > < G e m i n i F i e l d L i s t V i s i b l e > T r u e < / G e m i n i F i e l d L i s t V i s i b l e > < / S e t t i n g s > ] ] > < / C u s t o m C o n t e n t > < / G e m i n i > 
</file>

<file path=customXml/item108.xml>��< ? x m l   v e r s i o n = " 1 . 0 "   e n c o d i n g = " U T F - 1 6 " ? > < G e m i n i   x m l n s = " h t t p : / / g e m i n i / p i v o t c u s t o m i z a t i o n / f 4 3 6 2 8 a c - 6 e 3 c - 4 2 c b - 8 6 3 a - e 0 8 9 f 7 2 1 e c b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 T r u e 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 S h e e t 1 2 < / S l i c e r S h e e t N a m e > < S A H o s t H a s h > 7 2 0 8 4 1 7 4 1 < / S A H o s t H a s h > < G e m i n i F i e l d L i s t V i s i b l e > T r u e < / G e m i n i F i e l d L i s t V i s i b l e > < / S e t t i n g s > ] ] > < / C u s t o m C o n t e n t > < / G e m i n i > 
</file>

<file path=customXml/item109.xml>��< ? x m l   v e r s i o n = " 1 . 0 "   e n c o d i n g = " U T F - 1 6 " ? > < G e m i n i   x m l n s = " h t t p : / / g e m i n i / p i v o t c u s t o m i z a t i o n / 3 f 2 1 b a 6 7 - e f 4 0 - 4 b b 8 - 9 3 e f - f 2 e 0 e 9 f 8 5 d 3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 S h e e t 3 < / S l i c e r S h e e t N a m e > < S A H o s t H a s h > 5 2 6 0 4 5 3 4 9 < / S A H o s t H a s h > < G e m i n i F i e l d L i s t V i s i b l e > T r u e < / G e m i n i F i e l d L i s t V i s i b l e > < / S e t t i n g s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5 1 7 f b 7 4 f - 8 6 9 e - 4 6 0 1 - b 1 2 1 - e c d 7 2 5 a 5 9 a c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i t e m > < M e a s u r e N a m e > P r i o r   P e r i o d   S a l e s < / M e a s u r e N a m e > < D i s p l a y N a m e > P r i o r   P e r i o d   S a l e s < / D i s p l a y N a m e > < V i s i b l e > F a l s e < / V i s i b l e > < / i t e m > < i t e m > < M e a s u r e N a m e > P r i o r   P e r i o d   S a l e s   T o t a l   S u p p r e s s e d < / M e a s u r e N a m e > < D i s p l a y N a m e > P r i o r   P e r i o d   S a l e s   T o t a l   S u p p r e s s e d < / D i s p l a y N a m e > < V i s i b l e > F a l s e < / V i s i b l e > < / i t e m > < i t e m > < M e a s u r e N a m e > Y o Y   P e r i o d   S a l e s   T o t a l s   F i x e d < / M e a s u r e N a m e > < D i s p l a y N a m e > Y o Y   P e r i o d   S a l e s   T o t a l s   F i x e d < / D i s p l a y N a m e > < V i s i b l e > F a l s e < / V i s i b l e > < / i t e m > < i t e m > < M e a s u r e N a m e > P r i o r   P e r i o d   S a l e s   F i x e d < / M e a s u r e N a m e > < D i s p l a y N a m e > P r i o r   P e r i o d   S a l e s   F i x e d < / D i s p l a y N a m e > < V i s i b l e > F a l s e < / V i s i b l e > < / i t e m > < i t e m > < M e a s u r e N a m e > S a l e s   p e r   D a y   i n   P e r i o d   Y o Y   G r o w t h < / M e a s u r e N a m e > < D i s p l a y N a m e > S a l e s   p e r   D a y   i n   P e r i o d   Y o Y   G r o w t h < / D i s p l a y N a m e > < V i s i b l e > F a l s e < / V i s i b l e > < / i t e m > < i t e m > < M e a s u r e N a m e > S a l e s   p e r   D a y   i n   P e r i o d   Y o Y   G r o w t h   % < / M e a s u r e N a m e > < D i s p l a y N a m e > S a l e s   p e r   D a y   i n   P e r i o d   Y o Y   G r o w t h   % 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 P i v o t 2 _ S i m p l e S a l e s < / S l i c e r S h e e t N a m e > < S A H o s t H a s h > 1 2 0 1 4 8 1 7 0 6 < / S A H o s t H a s h > < G e m i n i F i e l d L i s t V i s i b l e > T r u e < / G e m i n i F i e l d L i s t V i s i b l e > < / S e t t i n g s > ] ] > < / C u s t o m C o n t e n t > < / G e m i n i > 
</file>

<file path=customXml/item11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11.xml>��< ? x m l   v e r s i o n = " 1 . 0 "   e n c o d i n g = " U T F - 1 6 " ? > < G e m i n i   x m l n s = " h t t p : / / g e m i n i / p i v o t c u s t o m i z a t i o n / C l i e n t W i n d o w X M L " > < C u s t o m C o n t e n t > < ! [ C D A T A [ P e r i o d s ] ] > < / C u s t o m C o n t e n t > < / G e m i n i > 
</file>

<file path=customXml/item112.xml>��< ? x m l   v e r s i o n = " 1 . 0 "   e n c o d i n g = " U T F - 1 6 " ? > < G e m i n i   x m l n s = " h t t p : / / g e m i n i / p i v o t c u s t o m i z a t i o n / 0 3 0 f 2 4 c 0 - c 1 5 f - 4 1 f 3 - a 3 c f - 1 e 7 a 1 0 d 0 d 6 e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 C o m p e t e   S a l e s < / M e a s u r e N a m e > < D i s p l a y N a m e > C o m p e t e   S a l e s 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 S h e e t 9 < / S l i c e r S h e e t N a m e > < S A H o s t H a s h > 1 4 2 7 3 2 8 9 9 2 < / S A H o s t H a s h > < G e m i n i F i e l d L i s t V i s i b l e > T r u e < / G e m i n i F i e l d L i s t V i s i b l e > < / S e t t i n g s > ] ] > < / C u s t o m C o n t e n t > < / G e m i n i > 
</file>

<file path=customXml/item113.xml>��< ? x m l   v e r s i o n = " 1 . 0 "   e n c o d i n g = " U T F - 1 6 " ? > < G e m i n i   x m l n s = " h t t p : / / g e m i n i / p i v o t c u s t o m i z a t i o n / 6 6 7 e 0 4 1 f - 6 b 9 3 - 4 5 0 9 - 9 6 7 0 - 2 0 9 1 8 2 0 f 1 3 1 5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 T r u e 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 S h e e t 3 < / S l i c e r S h e e t N a m e > < S A H o s t H a s h > 1 5 6 9 2 1 1 8 4 0 < / S A H o s t H a s h > < G e m i n i F i e l d L i s t V i s i b l e > T r u e < / G e m i n i F i e l d L i s t V i s i b l e > < / S e t t i n g s > ] ] > < / C u s t o m C o n t e n t > < / G e m i n i > 
</file>

<file path=customXml/item114.xml>��< ? x m l   v e r s i o n = " 1 . 0 "   e n c o d i n g = " U T F - 1 6 " ? > < G e m i n i   x m l n s = " h t t p : / / g e m i n i / p i v o t c u s t o m i z a t i o n / T a b l e X M L _ T a b l e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 C a l e n d a r Y e a r < / s t r i n g > < / k e y > < v a l u e > < s t r i n g > W C h a r < / s t r i n g > < / v a l u e > < / i t e m > < i t e m > < k e y > < s t r i n g > M o n t h N u m b e r O f Y e a r < / s t r i n g > < / k e y > < v a l u e > < s t r i n g > W C h a r < / s t r i n g > < / v a l u e > < / i t e m > < i t e m > < k e y > < s t r i n g > S a l e s T e r r i t o r y R e g i o n < / s t r i n g > < / k e y > < v a l u e > < s t r i n g > W C h a r < / s t r i n g > < / v a l u e > < / i t e m > < i t e m > < k e y > < s t r i n g > E n g l i s h P r o d u c t S u b c a t e g o r y N a m e < / s t r i n g > < / k e y > < v a l u e > < s t r i n g > W C h a r < / s t r i n g > < / v a l u e > < / i t e m > < i t e m > < k e y > < s t r i n g > B u d g e t e d   S a l e s < / s t r i n g > < / k e y > < v a l u e > < s t r i n g > B i g I n t 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 C a l e n d a r Y e a r < / s t r i n g > < / k e y > < v a l u e > < i n t > 1 2 2 < / i n t > < / v a l u e > < / i t e m > < i t e m > < k e y > < s t r i n g > M o n t h N u m b e r O f Y e a r < / s t r i n g > < / k e y > < v a l u e > < i n t > 1 7 4 < / i n t > < / v a l u e > < / i t e m > < i t e m > < k e y > < s t r i n g > S a l e s T e r r i t o r y R e g i o n < / s t r i n g > < / k e y > < v a l u e > < i n t > 1 6 9 < / i n t > < / v a l u e > < / i t e m > < i t e m > < k e y > < s t r i n g > E n g l i s h P r o d u c t S u b c a t e g o r y N a m e < / s t r i n g > < / k e y > < v a l u e > < i n t > 2 4 6 < / i n t > < / v a l u e > < / i t e m > < i t e m > < k e y > < s t r i n g > B u d g e t e d   S a l e s < / s t r i n g > < / k e y > < v a l u e > < i n t > 1 3 6 < / i n t > < / v a l u e > < / i t e m > < / C o l u m n W i d t h s > < C o l u m n D i s p l a y I n d e x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 E n g l i s h P r o d u c t S u b c a t e g o r y N a m e < / s t r i n g > < / k e y > < v a l u e > < i n t > 3 < / i n t > < / v a l u e > < / i t e m > < i t e m > < k e y > < s t r i n g > B u d g e t e d   S a l e s 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1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17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0 . 7 7 ] ] > < / C u s t o m C o n t e n t > < / G e m i n i > 
</file>

<file path=customXml/item11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F a l s e ] ] > < / C u s t o m C o n t e n t > < / G e m i n i > 
</file>

<file path=customXml/item11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 2 0 1 5 - 1 1 - 2 5 T 1 7 : 4 0 : 2 9 . 3 8 8 7 9 4 8 - 0 8 : 0 0 < / L a s t P r o c e s s e d T i m e > < / D a t a M o d e l i n g S a n d b o x . S e r i a l i z e d S a n d b o x E r r o r C a c h e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d c 9 9 d d a 7 - 2 6 a 4 - 4 8 c 4 - 8 b 1 2 - 7 e 7 f 1 1 c 7 f 2 9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 T r u e 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 T r u e 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 P i v o 2 _ T a b l e F u n c t i o n s < / S l i c e r S h e e t N a m e > < S A H o s t H a s h > 2 1 0 1 2 4 6 1 6 1 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M i n L i s t P r i c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 M i n L i s t P r i c e < / s t r i n g > < / k e y > < v a l u e > < s t r i n g > C u r r e n c y 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 M i n L i s t P r i c e < / s t r i n g > < / k e y > < v a l u e > < i n t > 1 1 7 < / i n t > < / v a l u e > < / i t e m > < / C o l u m n W i d t h s > < C o l u m n D i s p l a y I n d e x > < i t e m > < k e y > < s t r i n g > M i n L i s t P r i c e 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b 2 e d b d 3 3 - b 0 f b - 4 d d 1 - 8 4 3 f - e 5 9 b 4 b c 5 3 1 e 0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 T r u e 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 S h e e t 3 < / S l i c e r S h e e t N a m e > < S A H o s t H a s h > 1 7 1 5 7 2 9 3 1 4 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C o u n t T e s t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 C o l u m n 1 < / s t r i n g > < / k e y > < v a l u e > < s t r i n g > W C h a r 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 C o l u m n 1 < / s t r i n g > < / k e y > < v a l u e > < i n t > 9 6 < / i n t > < / v a l u e > < / i t e m > < / C o l u m n W i d t h s > < C o l u m n D i s p l a y I n d e x > < i t e m > < k e y > < s t r i n g > C o l u m n 1 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7 5 b e e 4 0 f - 1 e c c - 4 6 e 6 - 9 e 5 3 - 5 e 2 a 3 1 1 a 2 7 5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 T r u e 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 T r u e 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i t e m > < M e a s u r e N a m e > P r i o r   P e r i o d   S a l e s < / M e a s u r e N a m e > < D i s p l a y N a m e > P r i o r   P e r i o d   S a l e s < / D i s p l a y N a m e > < V i s i b l e > F a l s e < / V i s i b l e > < / i t e m > < i t e m > < M e a s u r e N a m e > P r i o r   P e r i o d   S a l e s   T o t a l   S u p p r e s s e d < / M e a s u r e N a m e > < D i s p l a y N a m e > P r i o r   P e r i o d   S a l e s   T o t a l   S u p p r e s s e d < / D i s p l a y N a m e > < V i s i b l e > F a l s e < / V i s i b l e > < / i t e m > < i t e m > < M e a s u r e N a m e > Y o Y   P e r i o d   S a l e s   T o t a l s   F i x e d < / M e a s u r e N a m e > < D i s p l a y N a m e > Y o Y   P e r i o d   S a l e s   T o t a l s   F i x e d < / D i s p l a y N a m e > < V i s i b l e > F a l s e < / V i s i b l e > < / i t e m > < i t e m > < M e a s u r e N a m e > P r i o r   P e r i o d   S a l e s   F i x e d < / M e a s u r e N a m e > < D i s p l a y N a m e > P r i o r   P e r i o d   S a l e s   F i x e d < / D i s p l a y N a m e > < V i s i b l e > F a l s e < / V i s i b l e > < / i t e m > < i t e m > < M e a s u r e N a m e > S a l e s   p e r   D a y   i n   P e r i o d   Y o Y   G r o w t h < / M e a s u r e N a m e > < D i s p l a y N a m e > S a l e s   p e r   D a y   i n   P e r i o d   Y o Y   G r o w t h < / D i s p l a y N a m e > < V i s i b l e > T r u e < / V i s i b l e > < / i t e m > < i t e m > < M e a s u r e N a m e > S a l e s   p e r   D a y   i n   P e r i o d   Y o Y   G r o w t h   % < / M e a s u r e N a m e > < D i s p l a y N a m e > S a l e s   p e r   D a y   i n   P e r i o d   Y o Y   G r o w t h   % 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 P i v o t 1 0 _ D e r i v e d M e a s u r e s < / S l i c e r S h e e t N a m e > < S A H o s t H a s h > 1 9 2 1 4 6 6 7 5 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3 e e c f c 8 4 - b 1 5 8 - 4 e 4 f - b 8 c a - d a 8 c 7 9 8 3 6 0 0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 1 2 4 9 8 9 6 8 9 6 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1 1 2 5 a 9 3 e - a c b e - 4 f 7 d - 8 d e 0 - 5 3 5 3 5 6 1 d 9 c 2 d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 T r u e 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 T r u e 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 P i v o t 2 _ S a l e s P e r D a y Y o Y < / S l i c e r S h e e t N a m e > < S A H o s t H a s h > 2 9 6 1 5 4 9 3 3 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b 6 e 5 8 8 3 8 - 7 c 4 0 - 4 d 9 3 - 8 f c 9 - 3 4 5 3 5 3 6 a 6 8 8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 T r u e 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 T r u e 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i t e m > < M e a s u r e N a m e > P r i o r   P e r i o d   S a l e s < / M e a s u r e N a m e > < D i s p l a y N a m e > P r i o r   P e r i o d   S a l e s < / D i s p l a y N a m e > < V i s i b l e > F a l s e < / V i s i b l e > < / i t e m > < i t e m > < M e a s u r e N a m e > P r i o r   P e r i o d   S a l e s   T o t a l   S u p p r e s s e d < / M e a s u r e N a m e > < D i s p l a y N a m e > P r i o r   P e r i o d   S a l e s   T o t a l   S u p p r e s s e d 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 P i v o t 8 _ T o t a l F i x B < / S l i c e r S h e e t N a m e > < S A H o s t H a s h > 7 7 2 9 2 7 5 3 9 < / S A H o s t H a s h > < G e m i n i F i e l d L i s t V i s i b l e > T r u e < / G e m i n i F i e l d L i s t V i s i b l e > < / S e t t i n g s > ] ] > < / C u s t o m C o n t e n t > < / G e m i n i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0.xml>��< ? x m l   v e r s i o n = " 1 . 0 "   e n c o d i n g = " U T F - 1 6 " ? > < G e m i n i   x m l n s = " h t t p : / / g e m i n i / p i v o t c u s t o m i z a t i o n / f 9 9 8 7 b 0 f - c 4 e c - 4 4 0 6 - b 6 3 3 - 8 8 f a 7 a 1 1 4 5 9 3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 1 4 8 3 8 4 5 0 3 1 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d c b 5 8 e 2 0 - b 4 0 b - 4 d f 9 - b c 0 2 - 8 1 e 3 6 f e 4 d 3 8 9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 T r u e 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 T r u e < / V i s i b l e > < / i t e m > < i t e m > < M e a s u r e N a m e > T r a n s a c t i o n s   A l l   P r o d u c t s < / M e a s u r e N a m e > < D i s p l a y N a m e > T r a n s a c t i o n s   A l l   P r o d u c t s < / D i s p l a y N a m e > < V i s i b l e > T r u e 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 P i v o t 3 _ F i l t e r U n f i l t e r < / S l i c e r S h e e t N a m e > < S A H o s t H a s h > 7 9 2 0 7 4 5 8 8 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c 2 5 3 1 b 4 a - 8 f b 8 - 4 2 1 1 - a b e f - 2 0 f a 1 6 0 d a 7 d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 T r u e 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 S h e e t 1 1 < / S l i c e r S h e e t N a m e > < S A H o s t H a s h > 5 0 9 1 5 5 7 9 7 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O r d e r " > < C u s t o m C o n t e n t > < ! [ C D A T A [ P e r i o d s , b 9 4 1 3 5 3 e - f 5 b b - 4 a f 5 - b 8 5 7 - 6 4 8 8 b 5 c e 3 0 c c , 0 4 0 d 1 c 0 3 - f 1 f 4 - 4 5 d 6 - 9 4 c c - 8 c 1 c d 1 a 8 e 8 f 4 , e a 8 e 2 2 6 b - 7 5 c d - 4 c 2 4 - a d 2 5 - b 8 2 9 9 0 6 f f e 1 e , T a b l e , M i n L i s t P r i c e , P r i c e T i e r s , D i m S a l e s T e r r i t o r y _ b c 0 d 4 f 2 6 - 0 3 e 5 - 4 1 6 3 - 8 8 e b - 3 6 6 7 d a e 0 1 9 f 4 , N e w C a l e n d a r _ d 2 2 3 b 0 a 3 - 5 c f e - 4 6 b 2 - a 7 f 3 - 0 9 c 9 e 1 6 3 9 1 d 6 , C o u n t T e s t ] ] > < / C u s t o m C o n t e n t > < / G e m i n i > 
</file>

<file path=customXml/item24.xml>��< ? x m l   v e r s i o n = " 1 . 0 "   e n c o d i n g = " U T F - 1 6 " ? > < G e m i n i   x m l n s = " h t t p : / / g e m i n i / p i v o t c u s t o m i z a t i o n / 8 5 8 a 2 a f e - 0 3 f 4 - 4 3 7 8 - a a 1 8 - 2 1 b d d e b 9 2 5 1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 C O U N T A X   t e s t < / D i s p l a y N a m e > < V i s i b l e > T r u e 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 C O U N T A X < / S l i c e r S h e e t N a m e > < S A H o s t H a s h > 1 9 8 8 3 6 7 8 7 7 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b 7 1 e 0 d b 5 - 1 e b 9 - 4 f 9 a - 9 6 1 a - 6 f c 1 2 d 1 4 5 8 e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 S a l e s T e r r i t o r y K e y < / s t r i n g > < / k e y > < v a l u e > < s t r i n g > G e n e r a l < / s t r i n g > < / v a l u e > < / i t e m > < i t e m > < k e y > < s t r i n g > S a l e s T e r r i t o r y A l t e r n a t e K e y < / s t r i n g > < / k e y > < v a l u e > < s t r i n g > G e n e r a l < / s t r i n g > < / v a l u e > < / i t e m > < i t e m > < k e y > < s t r i n g > S a l e s T e r r i t o r y R e g i o n < / s t r i n g > < / k e y > < v a l u e > < s t r i n g > T e x t < / s t r i n g > < / v a l u e > < / i t e m > < i t e m > < k e y > < s t r i n g > S a l e s T e r r i t o r y C o u n t r y < / s t r i n g > < / k e y > < v a l u e > < s t r i n g > T e x t < / s t r i n g > < / v a l u e > < / i t e m > < i t e m > < k e y > < s t r i n g > S a l e s T e r r i t o r y G r o u p < / s t r i n g > < / k e y > < v a l u e > < s t r i n g > T e x t < / s t r i n g > < / v a l u e > < / i t e m > < i t e m > < k e y > < s t r i n g > A d d   C o l u m n < / s t r i n g > < / k e y > < v a l u e > < s t r i n g > T e x t < / s t r i n g > < / v a l u e > < / i t e m > < / C o l u m n F o r m a t > < C o l u m n A c c u r a c y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 S a l e s T e r r i t o r y C o u n t r y < / s t r i n g > < / k e y > < v a l u e > < i n t > 0 < / i n t > < / v a l u e > < / i t e m > < i t e m > < k e y > < s t r i n g > S a l e s T e r r i t o r y G r o u p < / s t r i n g > < / k e y > < v a l u e > < i n t > 0 < / i n t > < / v a l u e > < / i t e m > < i t e m > < k e y > < s t r i n g > A d d   C o l u m n < / s t r i n g > < / k e y > < v a l u e > < i n t > 0 < / i n t > < / v a l u e > < / i t e m > < / C o l u m n A c c u r a c y > < C o l u m n C u r r e n c y S y m b o l > < i t e m > < k e y > < s t r i n g > S a l e s T e r r i t o r y K e y < / s t r i n g > < / k e y > < v a l u e > < s t r i n g > $ < / s t r i n g > < / v a l u e > < / i t e m > < i t e m > < k e y > < s t r i n g > S a l e s T e r r i t o r y A l t e r n a t e K e y < / s t r i n g > < / k e y > < v a l u e > < s t r i n g > $ < / s t r i n g > < / v a l u e > < / i t e m > < i t e m > < k e y > < s t r i n g > S a l e s T e r r i t o r y R e g i o n < / s t r i n g > < / k e y > < v a l u e > < s t r i n g > $ < / s t r i n g > < / v a l u e > < / i t e m > < i t e m > < k e y > < s t r i n g > S a l e s T e r r i t o r y C o u n t r y < / s t r i n g > < / k e y > < v a l u e > < s t r i n g > $ < / s t r i n g > < / v a l u e > < / i t e m > < i t e m > < k e y > < s t r i n g > S a l e s T e r r i t o r y G r o u p 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/ C o l u m n C u r r e n c y S y m b o l > < C o l u m n P o s i t i v e P a t t e r n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 S a l e s T e r r i t o r y C o u n t r y < / s t r i n g > < / k e y > < v a l u e > < i n t > 0 < / i n t > < / v a l u e > < / i t e m > < i t e m > < k e y > < s t r i n g > S a l e s T e r r i t o r y G r o u p < / s t r i n g > < / k e y > < v a l u e > < i n t > 0 < / i n t > < / v a l u e > < / i t e m > < i t e m > < k e y > < s t r i n g > A d d   C o l u m n < / s t r i n g > < / k e y > < v a l u e > < i n t > 0 < / i n t > < / v a l u e > < / i t e m > < / C o l u m n P o s i t i v e P a t t e r n > < C o l u m n N e g a t i v e P a t t e r n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 S a l e s T e r r i t o r y C o u n t r y < / s t r i n g > < / k e y > < v a l u e > < i n t > 0 < / i n t > < / v a l u e > < / i t e m > < i t e m > < k e y > < s t r i n g > S a l e s T e r r i t o r y G r o u p < / s t r i n g > < / k e y > < v a l u e > < i n t > 0 < / i n t > < / v a l u e > < / i t e m > < i t e m > < k e y > < s t r i n g > A d d   C o l u m n < / s t r i n g > < / k e y > < v a l u e > < i n t > 0 < / i n t > < / v a l u e > < / i t e m > < / C o l u m n N e g a t i v e P a t t e r n > < C o l u m n W i d t h s > < i t e m > < k e y > < s t r i n g > S a l e s T e r r i t o r y K e y < / s t r i n g > < / k e y > < v a l u e > < i n t > 1 4 1 < / i n t > < / v a l u e > < / i t e m > < i t e m > < k e y > < s t r i n g > S a l e s T e r r i t o r y A l t e r n a t e K e y < / s t r i n g > < / k e y > < v a l u e > < i n t > 2 0 0 < / i n t > < / v a l u e > < / i t e m > < i t e m > < k e y > < s t r i n g > S a l e s T e r r i t o r y R e g i o n < / s t r i n g > < / k e y > < v a l u e > < i n t > 1 6 1 < / i n t > < / v a l u e > < / i t e m > < i t e m > < k e y > < s t r i n g > S a l e s T e r r i t o r y C o u n t r y < / s t r i n g > < / k e y > < v a l u e > < i n t > 1 6 7 < / i n t > < / v a l u e > < / i t e m > < i t e m > < k e y > < s t r i n g > S a l e s T e r r i t o r y G r o u p < / s t r i n g > < / k e y > < v a l u e > < i n t > 1 5 6 < / i n t > < / v a l u e > < / i t e m > < i t e m > < k e y > < s t r i n g > A d d   C o l u m n < / s t r i n g > < / k e y > < v a l u e > < i n t > 1 1 3 < / i n t > < / v a l u e > < / i t e m > < / C o l u m n W i d t h s > < C o l u m n D i s p l a y I n d e x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 S a l e s T e r r i t o r y C o u n t r y < / s t r i n g > < / k e y > < v a l u e > < i n t > 3 < / i n t > < / v a l u e > < / i t e m > < i t e m > < k e y > < s t r i n g > S a l e s T e r r i t o r y G r o u p < / s t r i n g > < / k e y > < v a l u e > < i n t > 4 < / i n t > < / v a l u e > < / i t e m > < i t e m > < k e y > < s t r i n g > A d d   C o l u m n < / s t r i n g > < / k e y > < v a l u e > < i n t > 5 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8 0 5 4 8 d 7 c - 4 5 b 3 - 4 7 4 9 - a d 8 0 - 1 b 6 7 a 0 7 9 1 f 3 8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 S h e e t 2 < / S l i c e r S h e e t N a m e > < S A H o s t H a s h > 9 0 9 4 3 3 7 1 5 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a 2 3 1 a 0 7 f - 5 c b 8 - 4 2 d f - b c 6 1 - 3 f 1 6 3 8 b 6 9 0 5 9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 T r u e 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i t e m > < M e a s u r e N a m e > P r i o r   P e r i o d   S a l e s < / M e a s u r e N a m e > < D i s p l a y N a m e > P r i o r   P e r i o d   S a l e s < / D i s p l a y N a m e > < V i s i b l e > T r u e < / V i s i b l e > < / i t e m > < i t e m > < M e a s u r e N a m e > P r i o r   P e r i o d   S a l e s   T o t a l   S u p p r e s s e d < / M e a s u r e N a m e > < D i s p l a y N a m e > P r i o r   P e r i o d   S a l e s   T o t a l   S u p p r e s s e d < / D i s p l a y N a m e > < V i s i b l e > F a l s e < / V i s i b l e > < / i t e m > < i t e m > < M e a s u r e N a m e > Y o Y   P e r i o d   S a l e s   T o t a l s   F i x e d < / M e a s u r e N a m e > < D i s p l a y N a m e > Y o Y   P e r i o d   S a l e s   T o t a l s   F i x e d < / D i s p l a y N a m e > < V i s i b l e > F a l s e < / V i s i b l e > < / i t e m > < i t e m > < M e a s u r e N a m e > P r i o r   P e r i o d   S a l e s   F i x e d < / M e a s u r e N a m e > < D i s p l a y N a m e > P r i o r   P e r i o d   S a l e s   F i x e d < / D i s p l a y N a m e > < V i s i b l e > F a l s e < / V i s i b l e > < / i t e m > < i t e m > < M e a s u r e N a m e > S a l e s   p e r   D a y   i n   P e r i o d   Y o Y   G r o w t h < / M e a s u r e N a m e > < D i s p l a y N a m e > S a l e s   p e r   D a y   i n   P e r i o d   Y o Y   G r o w t h < / D i s p l a y N a m e > < V i s i b l e > F a l s e < / V i s i b l e > < / i t e m > < i t e m > < M e a s u r e N a m e > S a l e s   p e r   D a y   i n   P e r i o d   Y o Y   G r o w t h   % < / M e a s u r e N a m e > < D i s p l a y N a m e > S a l e s   p e r   D a y   i n   P e r i o d   Y o Y   G r o w t h   % 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 P i v o t 7 _ T o t a l B r o k e n < / S l i c e r S h e e t N a m e > < S A H o s t H a s h > 1 6 5 1 0 6 8 4 0 6 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d 5 2 3 2 7 2 b - 0 8 c 3 - 4 f f 5 - 9 e f 2 - 3 c 4 e f 8 b 1 1 1 7 9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 T r u e 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 S h e e t 2 < / S l i c e r S h e e t N a m e > < S A H o s t H a s h > 1 1 8 4 1 7 6 6 0 2 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X M L _ N e w C a l e n d a r _ d 2 2 3 b 0 a 3 - 5 c f e - 4 6 b 2 - a 7 f 3 - 0 9 c 9 e 1 6 3 9 1 d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 8 9 < / i n t > < / v a l u e > < / i t e m > < i t e m > < k e y > < s t r i n g > P e r i o d I D < / s t r i n g > < / k e y > < v a l u e > < i n t > 1 2 4 < / i n t > < / v a l u e > < / i t e m > < i t e m > < k e y > < s t r i n g > D a y N u m b e r O f W e e k < / s t r i n g > < / k e y > < v a l u e > < i n t > 1 6 5 < / i n t > < / v a l u e > < / i t e m > < i t e m > < k e y > < s t r i n g > D a y N a m e O f W e e k < / s t r i n g > < / k e y > < v a l u e > < i n t > 1 5 1 < / i n t > < / v a l u e > < / i t e m > < i t e m > < k e y > < s t r i n g > D a y N u m b e r O f M o n t h < / s t r i n g > < / k e y > < v a l u e > < i n t > 1 7 1 < / i n t > < / v a l u e > < / i t e m > < i t e m > < k e y > < s t r i n g > D a y N u m b e r O f Y e a r < / s t r i n g > < / k e y > < v a l u e > < i n t > 1 5 6 < / i n t > < / v a l u e > < / i t e m > < i t e m > < k e y > < s t r i n g > W e e k N u m b e r O f Y e a r < / s t r i n g > < / k e y > < v a l u e > < i n t > 1 6 8 < / i n t > < / v a l u e > < / i t e m > < i t e m > < k e y > < s t r i n g > M o n t h N a m e < / s t r i n g > < / k e y > < v a l u e > < i n t > 1 1 9 < / i n t > < / v a l u e > < / i t e m > < i t e m > < k e y > < s t r i n g > M o n t h N u m b e r O f Y e a r < / s t r i n g > < / k e y > < v a l u e > < i n t > 1 7 4 < / i n t > < / v a l u e > < / i t e m > < i t e m > < k e y > < s t r i n g > C a l e n d a r Q u a r t e r < / s t r i n g > < / k e y > < v a l u e > < i n t > 1 4 4 < / i n t > < / v a l u e > < / i t e m > < i t e m > < k e y > < s t r i n g > C a l e n d a r Y e a r < / s t r i n g > < / k e y > < v a l u e > < i n t > 1 2 2 < / i n t > < / v a l u e > < / i t e m > < i t e m > < k e y > < s t r i n g > C a l e n d a r S e m e s t e r < / s t r i n g > < / k e y > < v a l u e > < i n t > 1 5 5 < / i n t > < / v a l u e > < / i t e m > < i t e m > < k e y > < s t r i n g > F i s c a l Q u a r t e r < / s t r i n g > < / k e y > < v a l u e > < i n t > 1 2 3 < / i n t > < / v a l u e > < / i t e m > < i t e m > < k e y > < s t r i n g > F i s c a l Y e a r < / s t r i n g > < / k e y > < v a l u e > < i n t > 1 0 1 < / i n t > < / v a l u e > < / i t e m > < i t e m > < k e y > < s t r i n g > F i s c a l S e m e s t e r < / s t r i n g > < / k e y > < v a l u e > < i n t > 1 3 4 < / i n t > < / v a l u e > < / i t e m > < i t e m > < k e y > < s t r i n g > Y e a r M o n t h < / s t r i n g > < / k e y > < v a l u e > < i n t > 1 0 8 < / i n t > < / v a l u e > < / i t e m > < i t e m > < k e y > < s t r i n g > Q u a r t e r < / s t r i n g > < / k e y > < v a l u e > < i n t > 8 9 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 P e r i o d I D < / s t r i n g > < / k e y > < v a l u e > < i n t > 1 < / i n t > < / v a l u e > < / i t e m > < i t e m > < k e y > < s t r i n g > D a y N u m b e r O f W e e k < / s t r i n g > < / k e y > < v a l u e > < i n t > 2 < / i n t > < / v a l u e > < / i t e m > < i t e m > < k e y > < s t r i n g > D a y N a m e O f W e e k < / s t r i n g > < / k e y > < v a l u e > < i n t > 3 < / i n t > < / v a l u e > < / i t e m > < i t e m > < k e y > < s t r i n g > D a y N u m b e r O f M o n t h < / s t r i n g > < / k e y > < v a l u e > < i n t > 4 < / i n t > < / v a l u e > < / i t e m > < i t e m > < k e y > < s t r i n g > D a y N u m b e r O f Y e a r < / s t r i n g > < / k e y > < v a l u e > < i n t > 5 < / i n t > < / v a l u e > < / i t e m > < i t e m > < k e y > < s t r i n g > W e e k N u m b e r O f Y e a r < / s t r i n g > < / k e y > < v a l u e > < i n t > 6 < / i n t > < / v a l u e > < / i t e m > < i t e m > < k e y > < s t r i n g > M o n t h N a m e < / s t r i n g > < / k e y > < v a l u e > < i n t > 7 < / i n t > < / v a l u e > < / i t e m > < i t e m > < k e y > < s t r i n g > M o n t h N u m b e r O f Y e a r < / s t r i n g > < / k e y > < v a l u e > < i n t > 8 < / i n t > < / v a l u e > < / i t e m > < i t e m > < k e y > < s t r i n g > C a l e n d a r Q u a r t e r < / s t r i n g > < / k e y > < v a l u e > < i n t > 9 < / i n t > < / v a l u e > < / i t e m > < i t e m > < k e y > < s t r i n g > C a l e n d a r Y e a r < / s t r i n g > < / k e y > < v a l u e > < i n t > 1 0 < / i n t > < / v a l u e > < / i t e m > < i t e m > < k e y > < s t r i n g > C a l e n d a r S e m e s t e r < / s t r i n g > < / k e y > < v a l u e > < i n t > 1 1 < / i n t > < / v a l u e > < / i t e m > < i t e m > < k e y > < s t r i n g > F i s c a l Q u a r t e r < / s t r i n g > < / k e y > < v a l u e > < i n t > 1 2 < / i n t > < / v a l u e > < / i t e m > < i t e m > < k e y > < s t r i n g > F i s c a l Y e a r < / s t r i n g > < / k e y > < v a l u e > < i n t > 1 3 < / i n t > < / v a l u e > < / i t e m > < i t e m > < k e y > < s t r i n g > F i s c a l S e m e s t e r < / s t r i n g > < / k e y > < v a l u e > < i n t > 1 4 < / i n t > < / v a l u e > < / i t e m > < i t e m > < k e y > < s t r i n g > Y e a r M o n t h < / s t r i n g > < / k e y > < v a l u e > < i n t > 1 5 < / i n t > < / v a l u e > < / i t e m > < i t e m > < k e y > < s t r i n g > Q u a r t e r < / s t r i n g > < / k e y > < v a l u e > < i n t > 1 6 < / i n t > < / v a l u e > < / i t e m > < / C o l u m n D i s p l a y I n d e x > < C o l u m n F r o z e n   / > < C o l u m n C h e c k e d   / > < C o l u m n F i l t e r   / > < S e l e c t i o n F i l t e r   / > < F i l t e r P a r a m e t e r s   / > < S o r t B y C o l u m n > D a t e < / S o r t B y C o l u m n > < I s S o r t D e s c e n d i n g > f a l s e < / I s S o r t D e s c e n d i n g > < / T a b l e W i d g e t G r i d S e r i a l i z a t i o n > ] ] > < / C u s t o m C o n t e n t > < / G e m i n i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0.xml>��< ? x m l   v e r s i o n = " 1 . 0 "   e n c o d i n g = " U T F - 1 6 " ? > < G e m i n i   x m l n s = " h t t p : / / g e m i n i / p i v o t c u s t o m i z a t i o n / 7 0 0 4 1 2 e d - 0 0 9 d - 4 3 c 0 - 9 5 8 e - 6 4 6 b 9 7 b 7 6 e c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 T r u e < / V i s i b l e > < / i t e m > < i t e m > < M e a s u r e N a m e > P e r i o d E n d D a t e < / M e a s u r e N a m e > < D i s p l a y N a m e > P e r i o d E n d D a t e < / D i s p l a y N a m e > < V i s i b l e > T r u e 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 P i v o t 3 _ S a l e s P e r D a y < / S l i c e r S h e e t N a m e > < S A H o s t H a s h > 4 4 8 2 0 3 7 2 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T a b l e X M L _ P e r i o d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 P e r i o d I D < / s t r i n g > < / k e y > < v a l u e > < s t r i n g > B i g I n t < / s t r i n g > < / v a l u e > < / i t e m > < i t e m > < k e y > < s t r i n g > S t a r t < / s t r i n g > < / k e y > < v a l u e > < s t r i n g > D a t e < / s t r i n g > < / v a l u e > < / i t e m > < i t e m > < k e y > < s t r i n g > E n d < / s t r i n g > < / k e y > < v a l u e > < s t r i n g > D a t e < / s t r i n g > < / v a l u e > < / i t e m > < i t e m > < k e y > < s t r i n g > D a y s < / s t r i n g > < / k e y > < v a l u e > < s t r i n g > B i g I n t < / s t r i n g > < / v a l u e > < / i t e m > < i t e m > < k e y > < s t r i n g > Y e a r < / s t r i n g > < / k e y > < v a l u e > < s t r i n g > B i g I n t < / s t r i n g > < / v a l u e > < / i t e m > < i t e m > < k e y > < s t r i n g > P e r i o d O f Y e a r < / s t r i n g > < / k e y > < v a l u e > < s t r i n g > B i g I n t < / s t r i n g > < / v a l u e > < / i t e m > < i t e m > < k e y > < s t r i n g > Q t r < / s t r i n g > < / k e y > < v a l u e > < s t r i n g > B i g I n t 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 P e r i o d I D < / s t r i n g > < / k e y > < v a l u e > < i n t > 1 1 4 < / i n t > < / v a l u e > < / i t e m > < i t e m > < k e y > < s t r i n g > S t a r t < / s t r i n g > < / k e y > < v a l u e > < i n t > 7 7 < / i n t > < / v a l u e > < / i t e m > < i t e m > < k e y > < s t r i n g > E n d < / s t r i n g > < / k e y > < v a l u e > < i n t > 7 7 < / i n t > < / v a l u e > < / i t e m > < i t e m > < k e y > < s t r i n g > D a y s < / s t r i n g > < / k e y > < v a l u e > < i n t > 7 0 < / i n t > < / v a l u e > < / i t e m > < i t e m > < k e y > < s t r i n g > Y e a r < / s t r i n g > < / k e y > < v a l u e > < i n t > 6 7 < / i n t > < / v a l u e > < / i t e m > < i t e m > < k e y > < s t r i n g > P e r i o d O f Y e a r < / s t r i n g > < / k e y > < v a l u e > < i n t > 1 2 3 < / i n t > < / v a l u e > < / i t e m > < i t e m > < k e y > < s t r i n g > Q t r < / s t r i n g > < / k e y > < v a l u e > < i n t > 6 1 < / i n t > < / v a l u e > < / i t e m > < i t e m > < k e y > < s t r i n g > Q t r L a b e l < / s t r i n g > < / k e y > < v a l u e > < i n t > 1 6 1 < / i n t > < / v a l u e > < / i t e m > < i t e m > < k e y > < s t r i n g > P e r i o d L a b e l < / s t r i n g > < / k e y > < v a l u e > < i n t > 1 6 1 < / i n t > < / v a l u e > < / i t e m > < i t e m > < k e y > < s t r i n g > Y e a r P e r i o d < / s t r i n g > < / k e y > < v a l u e > < i n t > 1 0 8 < / i n t > < / v a l u e > < / i t e m > < i t e m > < k e y > < s t r i n g > F i r s t P e r i o d I n Y e a r < / s t r i n g > < / k e y > < v a l u e > < i n t > 1 4 7 < / i n t > < / v a l u e > < / i t e m > < i t e m > < k e y > < s t r i n g > Q t r Y e a r L a b e l < / s t r i n g > < / k e y > < v a l u e > < i n t > 1 6 1 < / i n t > < / v a l u e > < / i t e m > < i t e m > < k e y > < s t r i n g > Q t r S e q u e n c e < / s t r i n g > < / k e y > < v a l u e > < i n t > 1 6 1 < / i n t > < / v a l u e > < / i t e m > < / C o l u m n W i d t h s > < C o l u m n D i s p l a y I n d e x > < i t e m > < k e y > < s t r i n g > P e r i o d I D < / s t r i n g > < / k e y > < v a l u e > < i n t > 0 < / i n t > < / v a l u e > < / i t e m > < i t e m > < k e y > < s t r i n g > S t a r t < / s t r i n g > < / k e y > < v a l u e > < i n t > 4 < / i n t > < / v a l u e > < / i t e m > < i t e m > < k e y > < s t r i n g > E n d < / s t r i n g > < / k e y > < v a l u e > < i n t > 5 < / i n t > < / v a l u e > < / i t e m > < i t e m > < k e y > < s t r i n g > D a y s < / s t r i n g > < / k e y > < v a l u e > < i n t > 1 0 < / i n t > < / v a l u e > < / i t e m > < i t e m > < k e y > < s t r i n g > Y e a r < / s t r i n g > < / k e y > < v a l u e > < i n t > 3 < / i n t > < / v a l u e > < / i t e m > < i t e m > < k e y > < s t r i n g > P e r i o d O f Y e a r < / s t r i n g > < / k e y > < v a l u e > < i n t > 1 1 < / i n t > < / v a l u e > < / i t e m > < i t e m > < k e y > < s t r i n g > Q t r < / s t r i n g > < / k e y > < v a l u e > < i n t > 7 < / i n t > < / v a l u e > < / i t e m > < i t e m > < k e y > < s t r i n g > Q t r L a b e l < / s t r i n g > < / k e y > < v a l u e > < i n t > 1 2 < / i n t > < / v a l u e > < / i t e m > < i t e m > < k e y > < s t r i n g > P e r i o d L a b e l < / s t r i n g > < / k e y > < v a l u e > < i n t > 6 < / i n t > < / v a l u e > < / i t e m > < i t e m > < k e y > < s t r i n g > Y e a r P e r i o d < / s t r i n g > < / k e y > < v a l u e > < i n t > 1 < / i n t > < / v a l u e > < / i t e m > < i t e m > < k e y > < s t r i n g > F i r s t P e r i o d I n Y e a r < / s t r i n g > < / k e y > < v a l u e > < i n t > 2 < / i n t > < / v a l u e > < / i t e m > < i t e m > < k e y > < s t r i n g > Q t r Y e a r L a b e l < / s t r i n g > < / k e y > < v a l u e > < i n t > 8 < / i n t > < / v a l u e > < / i t e m > < i t e m > < k e y > < s t r i n g > Q t r S e q u e n c e < / s t r i n g > < / k e y > < v a l u e > < i n t > 9 < / i n t > < / v a l u e > < / i t e m > < / C o l u m n D i s p l a y I n d e x > < C o l u m n F r o z e n   / > < C o l u m n C h e c k e d   / > < C o l u m n F i l t e r > < i t e m > < k e y > < s t r i n g > Y e a r < / s t r i n g > < / k e y > < v a l u e > < F i l t e r E x p r e s s i o n   x s i : n i l = " t r u e "   / > < / v a l u e > < / i t e m > < / C o l u m n F i l t e r > < S e l e c t i o n F i l t e r > < i t e m > < k e y > < s t r i n g > Y e a r < / s t r i n g > < / k e y > < v a l u e > < S e l e c t i o n F i l t e r   x s i : n i l = " t r u e "   / > < / v a l u e > < / i t e m > < / S e l e c t i o n F i l t e r > < F i l t e r P a r a m e t e r s > < i t e m > < k e y > < s t r i n g > Y e a r < / s t r i n g > < / k e y > < v a l u e > < C o m m a n d P a r a m e t e r s   / > < / v a l u e > < / i t e m > < / F i l t e r P a r a m e t e r s > < S o r t B y C o l u m n > S t a r t < / S o r t B y C o l u m n > < I s S o r t D e s c e n d i n g > f a l s e < / I s S o r t D e s c e n d i n g > < / T a b l e W i d g e t G r i d S e r i a l i z a t i o n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4 c 0 b b 1 9 b - 9 c b 0 - 4 4 8 8 - 9 a c 3 - 8 d 5 1 9 4 4 a 6 a 8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 S h e e t 8 < / S l i c e r S h e e t N a m e > < S A H o s t H a s h > 1 1 6 7 2 8 7 0 5 0 < / S A H o s t H a s h > < G e m i n i F i e l d L i s t V i s i b l e > T r u e < / G e m i n i F i e l d L i s t V i s i b l e > < / S e t t i n g s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b 2 3 7 2 8 d 7 - 8 f 9 0 - 4 7 0 b - a a 7 7 - d 4 b 7 1 5 3 0 7 a 8 1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 T r u e 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 P i v o t 1 _ C a l c M u l t i A r g u m e n t s < / S l i c e r S h e e t N a m e > < S A H o s t H a s h > 1 5 1 7 9 8 9 9 8 7 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T a b l e X M L _ D i m D a t e _ f 5 1 c d 2 3 4 - 8 1 f a - 4 8 c 2 - a c 1 7 - 3 7 5 0 5 d 1 d 7 e 9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 D a y N u m b e r O f W e e k < / s t r i n g > < / k e y > < v a l u e > < i n t > 1 6 5 < / i n t > < / v a l u e > < / i t e m > < i t e m > < k e y > < s t r i n g > E n g l i s h D a y N a m e O f W e e k < / s t r i n g > < / k e y > < v a l u e > < i n t > 1 9 5 < / i n t > < / v a l u e > < / i t e m > < i t e m > < k e y > < s t r i n g > D a y N u m b e r O f M o n t h < / s t r i n g > < / k e y > < v a l u e > < i n t > 1 7 1 < / i n t > < / v a l u e > < / i t e m > < i t e m > < k e y > < s t r i n g > D a y N u m b e r O f Y e a r < / s t r i n g > < / k e y > < v a l u e > < i n t > 1 5 6 < / i n t > < / v a l u e > < / i t e m > < i t e m > < k e y > < s t r i n g > W e e k N u m b e r O f Y e a r < / s t r i n g > < / k e y > < v a l u e > < i n t > 1 6 8 < / i n t > < / v a l u e > < / i t e m > < i t e m > < k e y > < s t r i n g > E n g l i s h M o n t h N a m e < / s t r i n g > < / k e y > < v a l u e > < i n t > 1 6 3 < / i n t > < / v a l u e > < / i t e m > < i t e m > < k e y > < s t r i n g > M o n t h N u m b e r O f Y e a r < / s t r i n g > < / k e y > < v a l u e > < i n t > 1 7 4 < / i n t > < / v a l u e > < / i t e m > < i t e m > < k e y > < s t r i n g > C a l e n d a r Q u a r t e r < / s t r i n g > < / k e y > < v a l u e > < i n t > 1 4 4 < / i n t > < / v a l u e > < / i t e m > < i t e m > < k e y > < s t r i n g > C a l e n d a r Y e a r < / s t r i n g > < / k e y > < v a l u e > < i n t > 1 2 2 < / i n t > < / v a l u e > < / i t e m > < i t e m > < k e y > < s t r i n g > C a l e n d a r S e m e s t e r < / s t r i n g > < / k e y > < v a l u e > < i n t > 1 5 5 < / i n t > < / v a l u e > < / i t e m > < i t e m > < k e y > < s t r i n g > F i s c a l Q u a r t e r < / s t r i n g > < / k e y > < v a l u e > < i n t > 1 2 3 < / i n t > < / v a l u e > < / i t e m > < i t e m > < k e y > < s t r i n g > F i s c a l Y e a r < / s t r i n g > < / k e y > < v a l u e > < i n t > 1 0 1 < / i n t > < / v a l u e > < / i t e m > < i t e m > < k e y > < s t r i n g > F i s c a l S e m e s t e r < / s t r i n g > < / k e y > < v a l u e > < i n t > 1 3 4 < / i n t > < / v a l u e > < / i t e m > < i t e m > < k e y > < s t r i n g > D a t e < / s t r i n g > < / k e y > < v a l u e > < i n t > 1 7 5 < / i n t > < / v a l u e > < / i t e m > < / C o l u m n W i d t h s > < C o l u m n D i s p l a y I n d e x > < i t e m > < k e y > < s t r i n g > D a y N u m b e r O f W e e k < / s t r i n g > < / k e y > < v a l u e > < i n t > 1 < / i n t > < / v a l u e > < / i t e m > < i t e m > < k e y > < s t r i n g > E n g l i s h D a y N a m e O f W e e k < / s t r i n g > < / k e y > < v a l u e > < i n t > 2 < / i n t > < / v a l u e > < / i t e m > < i t e m > < k e y > < s t r i n g > D a y N u m b e r O f M o n t h < / s t r i n g > < / k e y > < v a l u e > < i n t > 3 < / i n t > < / v a l u e > < / i t e m > < i t e m > < k e y > < s t r i n g > D a y N u m b e r O f Y e a r < / s t r i n g > < / k e y > < v a l u e > < i n t > 4 < / i n t > < / v a l u e > < / i t e m > < i t e m > < k e y > < s t r i n g > W e e k N u m b e r O f Y e a r < / s t r i n g > < / k e y > < v a l u e > < i n t > 5 < / i n t > < / v a l u e > < / i t e m > < i t e m > < k e y > < s t r i n g > E n g l i s h M o n t h N a m e < / s t r i n g > < / k e y > < v a l u e > < i n t > 6 < / i n t > < / v a l u e > < / i t e m > < i t e m > < k e y > < s t r i n g > M o n t h N u m b e r O f Y e a r < / s t r i n g > < / k e y > < v a l u e > < i n t > 7 < / i n t > < / v a l u e > < / i t e m > < i t e m > < k e y > < s t r i n g > C a l e n d a r Q u a r t e r < / s t r i n g > < / k e y > < v a l u e > < i n t > 8 < / i n t > < / v a l u e > < / i t e m > < i t e m > < k e y > < s t r i n g > C a l e n d a r Y e a r < / s t r i n g > < / k e y > < v a l u e > < i n t > 9 < / i n t > < / v a l u e > < / i t e m > < i t e m > < k e y > < s t r i n g > C a l e n d a r S e m e s t e r < / s t r i n g > < / k e y > < v a l u e > < i n t > 1 0 < / i n t > < / v a l u e > < / i t e m > < i t e m > < k e y > < s t r i n g > F i s c a l Q u a r t e r < / s t r i n g > < / k e y > < v a l u e > < i n t > 1 1 < / i n t > < / v a l u e > < / i t e m > < i t e m > < k e y > < s t r i n g > F i s c a l Y e a r < / s t r i n g > < / k e y > < v a l u e > < i n t > 1 2 < / i n t > < / v a l u e > < / i t e m > < i t e m > < k e y > < s t r i n g > F i s c a l S e m e s t e r < / s t r i n g > < / k e y > < v a l u e > < i n t > 1 3 < / i n t > < / v a l u e > < / i t e m > < i t e m > < k e y > < s t r i n g > D a t e 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1 1 0 4 e 5 4 1 - 6 b 7 f - 4 e c 5 - 9 5 0 4 - e 9 2 4 5 2 c a 7 e 8 a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 T r u e 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 T r u e 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 T r u e 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 P i v o t 1 _ Y o Y < / S l i c e r S h e e t N a m e > < S A H o s t H a s h > 5 9 7 7 1 1 9 0 1 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f f f 5 6 9 a 2 - 1 2 2 3 - 4 6 5 f - 8 9 9 d - 2 7 4 1 f 6 c f e b 6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i t e m > < M e a s u r e N a m e > P r i o r   P e r i o d   S a l e s < / M e a s u r e N a m e > < D i s p l a y N a m e > P r i o r   P e r i o d   S a l e s < / D i s p l a y N a m e > < V i s i b l e > F a l s e < / V i s i b l e > < / i t e m > < i t e m > < M e a s u r e N a m e > P r i o r   P e r i o d   S a l e s   T o t a l   S u p p r e s s e d < / M e a s u r e N a m e > < D i s p l a y N a m e > P r i o r   P e r i o d   S a l e s   T o t a l   S u p p r e s s e d < / D i s p l a y N a m e > < V i s i b l e > F a l s e < / V i s i b l e > < / i t e m > < i t e m > < M e a s u r e N a m e > Y o Y   P e r i o d   S a l e s   T o t a l s   F i x e d < / M e a s u r e N a m e > < D i s p l a y N a m e > Y o Y   P e r i o d   S a l e s   T o t a l s   F i x e d < / D i s p l a y N a m e > < V i s i b l e > F a l s e < / V i s i b l e > < / i t e m > < i t e m > < M e a s u r e N a m e > P r i o r   P e r i o d   S a l e s   F i x e d < / M e a s u r e N a m e > < D i s p l a y N a m e > P r i o r   P e r i o d   S a l e s   F i x e d < / D i s p l a y N a m e > < V i s i b l e > F a l s e < / V i s i b l e > < / i t e m > < i t e m > < M e a s u r e N a m e > S a l e s   p e r   D a y   i n   P e r i o d   Y o Y   G r o w t h < / M e a s u r e N a m e > < D i s p l a y N a m e > S a l e s   p e r   D a y   i n   P e r i o d   Y o Y   G r o w t h < / D i s p l a y N a m e > < V i s i b l e > F a l s e < / V i s i b l e > < / i t e m > < i t e m > < M e a s u r e N a m e > S a l e s   p e r   D a y   i n   P e r i o d   Y o Y   G r o w t h   % < / M e a s u r e N a m e > < D i s p l a y N a m e > S a l e s   p e r   D a y   i n   P e r i o d   Y o Y   G r o w t h   % 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 P i v o t 1 _ C u s t o m C a l e n d a r < / S l i c e r S h e e t N a m e > < S A H o s t H a s h > 3 1 8 5 5 7 1 0 3 < / S A H o s t H a s h > < G e m i n i F i e l d L i s t V i s i b l e > T r u e < / G e m i n i F i e l d L i s t V i s i b l e > < / S e t t i n g s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a 9 1 d e 4 a d - 1 3 e b - 4 7 8 d - a 6 6 9 - d f 1 0 f a 2 b 9 e 7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 T r u e 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 T r u e 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 P i v o t 1 _ C a l c M u l t i A r g u m e n t s < / S l i c e r S h e e t N a m e > < S A H o s t H a s h > 9 1 1 5 6 2 1 9 6 < / S A H o s t H a s h > < G e m i n i F i e l d L i s t V i s i b l e > T r u e < / G e m i n i F i e l d L i s t V i s i b l e > < / S e t t i n g s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a b 0 d 8 8 0 a - a a 2 7 - 4 8 2 b - a c d e - d e a d 1 1 8 5 7 4 f e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 T r u e 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i t e m > < M e a s u r e N a m e > P r i o r   P e r i o d   S a l e s < / M e a s u r e N a m e > < D i s p l a y N a m e > P r i o r   P e r i o d   S a l e s < / D i s p l a y N a m e > < V i s i b l e > T r u e < / V i s i b l e > < / i t e m > < i t e m > < M e a s u r e N a m e > P r i o r   P e r i o d   S a l e s   T o t a l   S u p p r e s s e d < / M e a s u r e N a m e > < D i s p l a y N a m e > P r i o r   P e r i o d   S a l e s   T o t a l   S u p p r e s s e d < / D i s p l a y N a m e > < V i s i b l e > T r u e < / V i s i b l e > < / i t e m > < i t e m > < M e a s u r e N a m e > Y o Y   P e r i o d   S a l e s   T o t a l s   F i x e d < / M e a s u r e N a m e > < D i s p l a y N a m e > Y o Y   P e r i o d   S a l e s   T o t a l s   F i x e d < / D i s p l a y N a m e > < V i s i b l e > F a l s e < / V i s i b l e > < / i t e m > < i t e m > < M e a s u r e N a m e > P r i o r   P e r i o d   S a l e s   F i x e d < / M e a s u r e N a m e > < D i s p l a y N a m e > P r i o r   P e r i o d   S a l e s   F i x e d < / D i s p l a y N a m e > < V i s i b l e > T r u e < / V i s i b l e > < / i t e m > < i t e m > < M e a s u r e N a m e > S a l e s   p e r   D a y   i n   P e r i o d   Y o Y   G r o w t h < / M e a s u r e N a m e > < D i s p l a y N a m e > S a l e s   p e r   D a y   i n   P e r i o d   Y o Y   G r o w t h < / D i s p l a y N a m e > < V i s i b l e > F a l s e < / V i s i b l e > < / i t e m > < i t e m > < M e a s u r e N a m e > S a l e s   p e r   D a y   i n   P e r i o d   Y o Y   G r o w t h   % < / M e a s u r e N a m e > < D i s p l a y N a m e > S a l e s   p e r   D a y   i n   P e r i o d   Y o Y   G r o w t h   % 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 P i v o t 9 _ P r i o r P e r i o d F i x < / S l i c e r S h e e t N a m e > < S A H o s t H a s h > 7 9 7 5 0 0 0 0 < / S A H o s t H a s h > < G e m i n i F i e l d L i s t V i s i b l e > T r u e < / G e m i n i F i e l d L i s t V i s i b l e > < / S e t t i n g s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c f 6 a 2 a 6 5 - 2 8 9 7 - 4 3 5 6 - 8 5 3 1 - 5 a e b e a 5 9 2 c c e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 T r u e 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 T r u e 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 O L D P i v o t 1 _ M u l t i F i l t e r C a l c < / S l i c e r S h e e t N a m e > < S A H o s t H a s h > 1 4 4 3 1 1 4 9 0 8 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b 9 4 1 3 5 3 e - f 5 b b - 4 a f 5 - b 8 5 7 - 6 4 8 8 b 5 c e 3 0 c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> < i t e m > < k e y > < s t r i n g > C u s t o m e r K e y < / s t r i n g > < / k e y > < v a l u e > < s t r i n g > G e n e r a l < / s t r i n g > < / v a l u e > < / i t e m > < i t e m > < k e y > < s t r i n g > G e o g r a p h y K e y < / s t r i n g > < / k e y > < v a l u e > < s t r i n g > G e n e r a l < / s t r i n g > < / v a l u e > < / i t e m > < i t e m > < k e y > < s t r i n g > F i r s t N a m e < / s t r i n g > < / k e y > < v a l u e > < s t r i n g > T e x t < / s t r i n g > < / v a l u e > < / i t e m > < i t e m > < k e y > < s t r i n g > M i d d l e N a m e < / s t r i n g > < / k e y > < v a l u e > < s t r i n g > T e x t < / s t r i n g > < / v a l u e > < / i t e m > < i t e m > < k e y > < s t r i n g > L a s t N a m e < / s t r i n g > < / k e y > < v a l u e > < s t r i n g > T e x t < / s t r i n g > < / v a l u e > < / i t e m > < i t e m > < k e y > < s t r i n g > N a m e S t y l e < / s t r i n g > < / k e y > < v a l u e > < s t r i n g > B o o l e a n < / s t r i n g > < / v a l u e > < / i t e m > < i t e m > < k e y > < s t r i n g > B i r t h D a t e < / s t r i n g > < / k e y > < v a l u e > < s t r i n g > D a t e S h o r t D a t e P a t t e r n < / s t r i n g > < / v a l u e > < / i t e m > < i t e m > < k e y > < s t r i n g > M a r i t a l S t a t u s < / s t r i n g > < / k e y > < v a l u e > < s t r i n g > T e x t < / s t r i n g > < / v a l u e > < / i t e m > < i t e m > < k e y > < s t r i n g > S u f f i x < / s t r i n g > < / k e y > < v a l u e > < s t r i n g > T e x t < / s t r i n g > < / v a l u e > < / i t e m > < i t e m > < k e y > < s t r i n g > G e n d e r < / s t r i n g > < / k e y > < v a l u e > < s t r i n g > T e x t < / s t r i n g > < / v a l u e > < / i t e m > < i t e m > < k e y > < s t r i n g > E m a i l A d d r e s s < / s t r i n g > < / k e y > < v a l u e > < s t r i n g > T e x t < / s t r i n g > < / v a l u e > < / i t e m > < i t e m > < k e y > < s t r i n g > Y e a r l y I n c o m e < / s t r i n g > < / k e y > < v a l u e > < s t r i n g > C u r r e n c y G e n e r a l < / s t r i n g > < / v a l u e > < / i t e m > < i t e m > < k e y > < s t r i n g > T o t a l C h i l d r e n < / s t r i n g > < / k e y > < v a l u e > < s t r i n g > G e n e r a l < / s t r i n g > < / v a l u e > < / i t e m > < i t e m > < k e y > < s t r i n g > N u m b e r C h i l d r e n A t H o m e < / s t r i n g > < / k e y > < v a l u e > < s t r i n g > G e n e r a l < / s t r i n g > < / v a l u e > < / i t e m > < i t e m > < k e y > < s t r i n g > E n g l i s h E d u c a t i o n < / s t r i n g > < / k e y > < v a l u e > < s t r i n g > T e x t < / s t r i n g > < / v a l u e > < / i t e m > < i t e m > < k e y > < s t r i n g > E n g l i s h O c c u p a t i o n < / s t r i n g > < / k e y > < v a l u e > < s t r i n g > T e x t < / s t r i n g > < / v a l u e > < / i t e m > < i t e m > < k e y > < s t r i n g > H o u s e O w n e r F l a g < / s t r i n g > < / k e y > < v a l u e > < s t r i n g > G e n e r a l < / s t r i n g > < / v a l u e > < / i t e m > < i t e m > < k e y > < s t r i n g > N u m b e r C a r s O w n e d < / s t r i n g > < / k e y > < v a l u e > < s t r i n g > G e n e r a l < / s t r i n g > < / v a l u e > < / i t e m > < i t e m > < k e y > < s t r i n g > A d d r e s s L i n e 1 < / s t r i n g > < / k e y > < v a l u e > < s t r i n g > T e x t < / s t r i n g > < / v a l u e > < / i t e m > < i t e m > < k e y > < s t r i n g > A d d r e s s L i n e 2 < / s t r i n g > < / k e y > < v a l u e > < s t r i n g > T e x t < / s t r i n g > < / v a l u e > < / i t e m > < i t e m > < k e y > < s t r i n g > P h o n e < / s t r i n g > < / k e y > < v a l u e > < s t r i n g > T e x t < / s t r i n g > < / v a l u e > < / i t e m > < i t e m > < k e y > < s t r i n g > D a t e F i r s t P u r c h a s e < / s t r i n g > < / k e y > < v a l u e > < s t r i n g > D a t e S h o r t D a t e P a t t e r n < / s t r i n g > < / v a l u e > < / i t e m > < i t e m > < k e y > < s t r i n g > C o m m u t e D i s t a n c e < / s t r i n g > < / k e y > < v a l u e > < s t r i n g > T e x t < / s t r i n g > < / v a l u e > < / i t e m > < / C o l u m n F o r m a t > < C o l u m n A c c u r a c y > < i t e m > < k e y > < s t r i n g > C u s t o m e r K e y < / s t r i n g > < / k e y > < v a l u e > < i n t > 0 < / i n t > < / v a l u e > < / i t e m > < i t e m > < k e y > < s t r i n g > G e o g r a p h y K e y < / s t r i n g > < / k e y > < v a l u e > < i n t > 0 < / i n t > < / v a l u e > < / i t e m > < i t e m > < k e y > < s t r i n g > F i r s t N a m e < / s t r i n g > < / k e y > < v a l u e > < i n t > 0 < / i n t > < / v a l u e > < / i t e m > < i t e m > < k e y > < s t r i n g > M i d d l e N a m e < / s t r i n g > < / k e y > < v a l u e > < i n t > 0 < / i n t > < / v a l u e > < / i t e m > < i t e m > < k e y > < s t r i n g > L a s t N a m e < / s t r i n g > < / k e y > < v a l u e > < i n t > 0 < / i n t > < / v a l u e > < / i t e m > < i t e m > < k e y > < s t r i n g > N a m e S t y l e < / s t r i n g > < / k e y > < v a l u e > < i n t > 0 < / i n t > < / v a l u e > < / i t e m > < i t e m > < k e y > < s t r i n g > B i r t h D a t e < / s t r i n g > < / k e y > < v a l u e > < i n t > 0 < / i n t > < / v a l u e > < / i t e m > < i t e m > < k e y > < s t r i n g > M a r i t a l S t a t u s < / s t r i n g > < / k e y > < v a l u e > < i n t > 0 < / i n t > < / v a l u e > < / i t e m > < i t e m > < k e y > < s t r i n g > S u f f i x < / s t r i n g > < / k e y > < v a l u e > < i n t > 0 < / i n t > < / v a l u e > < / i t e m > < i t e m > < k e y > < s t r i n g > G e n d e r < / s t r i n g > < / k e y > < v a l u e > < i n t > 0 < / i n t > < / v a l u e > < / i t e m > < i t e m > < k e y > < s t r i n g > E m a i l A d d r e s s < / s t r i n g > < / k e y > < v a l u e > < i n t > 0 < / i n t > < / v a l u e > < / i t e m > < i t e m > < k e y > < s t r i n g > Y e a r l y I n c o m e < / s t r i n g > < / k e y > < v a l u e > < i n t > 0 < / i n t > < / v a l u e > < / i t e m > < i t e m > < k e y > < s t r i n g > T o t a l C h i l d r e n < / s t r i n g > < / k e y > < v a l u e > < i n t > 0 < / i n t > < / v a l u e > < / i t e m > < i t e m > < k e y > < s t r i n g > N u m b e r C h i l d r e n A t H o m e < / s t r i n g > < / k e y > < v a l u e > < i n t > 0 < / i n t > < / v a l u e > < / i t e m > < i t e m > < k e y > < s t r i n g > E n g l i s h E d u c a t i o n < / s t r i n g > < / k e y > < v a l u e > < i n t > 0 < / i n t > < / v a l u e > < / i t e m > < i t e m > < k e y > < s t r i n g > E n g l i s h O c c u p a t i o n < / s t r i n g > < / k e y > < v a l u e > < i n t > 0 < / i n t > < / v a l u e > < / i t e m > < i t e m > < k e y > < s t r i n g > H o u s e O w n e r F l a g < / s t r i n g > < / k e y > < v a l u e > < i n t > 0 < / i n t > < / v a l u e > < / i t e m > < i t e m > < k e y > < s t r i n g > N u m b e r C a r s O w n e d < / s t r i n g > < / k e y > < v a l u e > < i n t > 0 < / i n t > < / v a l u e > < / i t e m > < i t e m > < k e y > < s t r i n g > A d d r e s s L i n e 1 < / s t r i n g > < / k e y > < v a l u e > < i n t > 0 < / i n t > < / v a l u e > < / i t e m > < i t e m > < k e y > < s t r i n g > A d d r e s s L i n e 2 < / s t r i n g > < / k e y > < v a l u e > < i n t > 0 < / i n t > < / v a l u e > < / i t e m > < i t e m > < k e y > < s t r i n g > P h o n e < / s t r i n g > < / k e y > < v a l u e > < i n t > 0 < / i n t > < / v a l u e > < / i t e m > < i t e m > < k e y > < s t r i n g > D a t e F i r s t P u r c h a s e < / s t r i n g > < / k e y > < v a l u e > < i n t > 0 < / i n t > < / v a l u e > < / i t e m > < i t e m > < k e y > < s t r i n g > C o m m u t e D i s t a n c e < / s t r i n g > < / k e y > < v a l u e > < i n t > 0 < / i n t > < / v a l u e > < / i t e m > < / C o l u m n A c c u r a c y > < C o l u m n C u r r e n c y S y m b o l > < i t e m > < k e y > < s t r i n g > C u s t o m e r K e y < / s t r i n g > < / k e y > < v a l u e > < s t r i n g > $ < / s t r i n g > < / v a l u e > < / i t e m > < i t e m > < k e y > < s t r i n g > G e o g r a p h y K e y < / s t r i n g > < / k e y > < v a l u e > < s t r i n g > $ < / s t r i n g > < / v a l u e > < / i t e m > < i t e m > < k e y > < s t r i n g > F i r s t N a m e < / s t r i n g > < / k e y > < v a l u e > < s t r i n g > $ < / s t r i n g > < / v a l u e > < / i t e m > < i t e m > < k e y > < s t r i n g > M i d d l e N a m e < / s t r i n g > < / k e y > < v a l u e > < s t r i n g > $ < / s t r i n g > < / v a l u e > < / i t e m > < i t e m > < k e y > < s t r i n g > L a s t N a m e < / s t r i n g > < / k e y > < v a l u e > < s t r i n g > $ < / s t r i n g > < / v a l u e > < / i t e m > < i t e m > < k e y > < s t r i n g > N a m e S t y l e < / s t r i n g > < / k e y > < v a l u e > < s t r i n g > $ < / s t r i n g > < / v a l u e > < / i t e m > < i t e m > < k e y > < s t r i n g > B i r t h D a t e < / s t r i n g > < / k e y > < v a l u e > < s t r i n g > $ < / s t r i n g > < / v a l u e > < / i t e m > < i t e m > < k e y > < s t r i n g > M a r i t a l S t a t u s < / s t r i n g > < / k e y > < v a l u e > < s t r i n g > $ < / s t r i n g > < / v a l u e > < / i t e m > < i t e m > < k e y > < s t r i n g > S u f f i x < / s t r i n g > < / k e y > < v a l u e > < s t r i n g > $ < / s t r i n g > < / v a l u e > < / i t e m > < i t e m > < k e y > < s t r i n g > G e n d e r < / s t r i n g > < / k e y > < v a l u e > < s t r i n g > $ < / s t r i n g > < / v a l u e > < / i t e m > < i t e m > < k e y > < s t r i n g > E m a i l A d d r e s s < / s t r i n g > < / k e y > < v a l u e > < s t r i n g > $ < / s t r i n g > < / v a l u e > < / i t e m > < i t e m > < k e y > < s t r i n g > Y e a r l y I n c o m e < / s t r i n g > < / k e y > < v a l u e > < s t r i n g > $ < / s t r i n g > < / v a l u e > < / i t e m > < i t e m > < k e y > < s t r i n g > T o t a l C h i l d r e n < / s t r i n g > < / k e y > < v a l u e > < s t r i n g > $ < / s t r i n g > < / v a l u e > < / i t e m > < i t e m > < k e y > < s t r i n g > N u m b e r C h i l d r e n A t H o m e < / s t r i n g > < / k e y > < v a l u e > < s t r i n g > $ < / s t r i n g > < / v a l u e > < / i t e m > < i t e m > < k e y > < s t r i n g > E n g l i s h E d u c a t i o n < / s t r i n g > < / k e y > < v a l u e > < s t r i n g > $ < / s t r i n g > < / v a l u e > < / i t e m > < i t e m > < k e y > < s t r i n g > E n g l i s h O c c u p a t i o n < / s t r i n g > < / k e y > < v a l u e > < s t r i n g > $ < / s t r i n g > < / v a l u e > < / i t e m > < i t e m > < k e y > < s t r i n g > H o u s e O w n e r F l a g < / s t r i n g > < / k e y > < v a l u e > < s t r i n g > $ < / s t r i n g > < / v a l u e > < / i t e m > < i t e m > < k e y > < s t r i n g > N u m b e r C a r s O w n e d < / s t r i n g > < / k e y > < v a l u e > < s t r i n g > $ < / s t r i n g > < / v a l u e > < / i t e m > < i t e m > < k e y > < s t r i n g > A d d r e s s L i n e 1 < / s t r i n g > < / k e y > < v a l u e > < s t r i n g > $ < / s t r i n g > < / v a l u e > < / i t e m > < i t e m > < k e y > < s t r i n g > A d d r e s s L i n e 2 < / s t r i n g > < / k e y > < v a l u e > < s t r i n g > $ < / s t r i n g > < / v a l u e > < / i t e m > < i t e m > < k e y > < s t r i n g > P h o n e < / s t r i n g > < / k e y > < v a l u e > < s t r i n g > $ < / s t r i n g > < / v a l u e > < / i t e m > < i t e m > < k e y > < s t r i n g > D a t e F i r s t P u r c h a s e < / s t r i n g > < / k e y > < v a l u e > < s t r i n g > $ < / s t r i n g > < / v a l u e > < / i t e m > < i t e m > < k e y > < s t r i n g > C o m m u t e D i s t a n c e < / s t r i n g > < / k e y > < v a l u e > < s t r i n g > $ < / s t r i n g > < / v a l u e > < / i t e m > < / C o l u m n C u r r e n c y S y m b o l > < C o l u m n P o s i t i v e P a t t e r n > < i t e m > < k e y > < s t r i n g > C u s t o m e r K e y < / s t r i n g > < / k e y > < v a l u e > < i n t > 0 < / i n t > < / v a l u e > < / i t e m > < i t e m > < k e y > < s t r i n g > G e o g r a p h y K e y < / s t r i n g > < / k e y > < v a l u e > < i n t > 0 < / i n t > < / v a l u e > < / i t e m > < i t e m > < k e y > < s t r i n g > F i r s t N a m e < / s t r i n g > < / k e y > < v a l u e > < i n t > 0 < / i n t > < / v a l u e > < / i t e m > < i t e m > < k e y > < s t r i n g > M i d d l e N a m e < / s t r i n g > < / k e y > < v a l u e > < i n t > 0 < / i n t > < / v a l u e > < / i t e m > < i t e m > < k e y > < s t r i n g > L a s t N a m e < / s t r i n g > < / k e y > < v a l u e > < i n t > 0 < / i n t > < / v a l u e > < / i t e m > < i t e m > < k e y > < s t r i n g > N a m e S t y l e < / s t r i n g > < / k e y > < v a l u e > < i n t > 0 < / i n t > < / v a l u e > < / i t e m > < i t e m > < k e y > < s t r i n g > B i r t h D a t e < / s t r i n g > < / k e y > < v a l u e > < i n t > 0 < / i n t > < / v a l u e > < / i t e m > < i t e m > < k e y > < s t r i n g > M a r i t a l S t a t u s < / s t r i n g > < / k e y > < v a l u e > < i n t > 0 < / i n t > < / v a l u e > < / i t e m > < i t e m > < k e y > < s t r i n g > S u f f i x < / s t r i n g > < / k e y > < v a l u e > < i n t > 0 < / i n t > < / v a l u e > < / i t e m > < i t e m > < k e y > < s t r i n g > G e n d e r < / s t r i n g > < / k e y > < v a l u e > < i n t > 0 < / i n t > < / v a l u e > < / i t e m > < i t e m > < k e y > < s t r i n g > E m a i l A d d r e s s < / s t r i n g > < / k e y > < v a l u e > < i n t > 0 < / i n t > < / v a l u e > < / i t e m > < i t e m > < k e y > < s t r i n g > Y e a r l y I n c o m e < / s t r i n g > < / k e y > < v a l u e > < i n t > 0 < / i n t > < / v a l u e > < / i t e m > < i t e m > < k e y > < s t r i n g > T o t a l C h i l d r e n < / s t r i n g > < / k e y > < v a l u e > < i n t > 0 < / i n t > < / v a l u e > < / i t e m > < i t e m > < k e y > < s t r i n g > N u m b e r C h i l d r e n A t H o m e < / s t r i n g > < / k e y > < v a l u e > < i n t > 0 < / i n t > < / v a l u e > < / i t e m > < i t e m > < k e y > < s t r i n g > E n g l i s h E d u c a t i o n < / s t r i n g > < / k e y > < v a l u e > < i n t > 0 < / i n t > < / v a l u e > < / i t e m > < i t e m > < k e y > < s t r i n g > E n g l i s h O c c u p a t i o n < / s t r i n g > < / k e y > < v a l u e > < i n t > 0 < / i n t > < / v a l u e > < / i t e m > < i t e m > < k e y > < s t r i n g > H o u s e O w n e r F l a g < / s t r i n g > < / k e y > < v a l u e > < i n t > 0 < / i n t > < / v a l u e > < / i t e m > < i t e m > < k e y > < s t r i n g > N u m b e r C a r s O w n e d < / s t r i n g > < / k e y > < v a l u e > < i n t > 0 < / i n t > < / v a l u e > < / i t e m > < i t e m > < k e y > < s t r i n g > A d d r e s s L i n e 1 < / s t r i n g > < / k e y > < v a l u e > < i n t > 0 < / i n t > < / v a l u e > < / i t e m > < i t e m > < k e y > < s t r i n g > A d d r e s s L i n e 2 < / s t r i n g > < / k e y > < v a l u e > < i n t > 0 < / i n t > < / v a l u e > < / i t e m > < i t e m > < k e y > < s t r i n g > P h o n e < / s t r i n g > < / k e y > < v a l u e > < i n t > 0 < / i n t > < / v a l u e > < / i t e m > < i t e m > < k e y > < s t r i n g > D a t e F i r s t P u r c h a s e < / s t r i n g > < / k e y > < v a l u e > < i n t > 0 < / i n t > < / v a l u e > < / i t e m > < i t e m > < k e y > < s t r i n g > C o m m u t e D i s t a n c e < / s t r i n g > < / k e y > < v a l u e > < i n t > 0 < / i n t > < / v a l u e > < / i t e m > < / C o l u m n P o s i t i v e P a t t e r n > < C o l u m n N e g a t i v e P a t t e r n > < i t e m > < k e y > < s t r i n g > C u s t o m e r K e y < / s t r i n g > < / k e y > < v a l u e > < i n t > 0 < / i n t > < / v a l u e > < / i t e m > < i t e m > < k e y > < s t r i n g > G e o g r a p h y K e y < / s t r i n g > < / k e y > < v a l u e > < i n t > 0 < / i n t > < / v a l u e > < / i t e m > < i t e m > < k e y > < s t r i n g > F i r s t N a m e < / s t r i n g > < / k e y > < v a l u e > < i n t > 0 < / i n t > < / v a l u e > < / i t e m > < i t e m > < k e y > < s t r i n g > M i d d l e N a m e < / s t r i n g > < / k e y > < v a l u e > < i n t > 0 < / i n t > < / v a l u e > < / i t e m > < i t e m > < k e y > < s t r i n g > L a s t N a m e < / s t r i n g > < / k e y > < v a l u e > < i n t > 0 < / i n t > < / v a l u e > < / i t e m > < i t e m > < k e y > < s t r i n g > N a m e S t y l e < / s t r i n g > < / k e y > < v a l u e > < i n t > 0 < / i n t > < / v a l u e > < / i t e m > < i t e m > < k e y > < s t r i n g > B i r t h D a t e < / s t r i n g > < / k e y > < v a l u e > < i n t > 0 < / i n t > < / v a l u e > < / i t e m > < i t e m > < k e y > < s t r i n g > M a r i t a l S t a t u s < / s t r i n g > < / k e y > < v a l u e > < i n t > 0 < / i n t > < / v a l u e > < / i t e m > < i t e m > < k e y > < s t r i n g > S u f f i x < / s t r i n g > < / k e y > < v a l u e > < i n t > 0 < / i n t > < / v a l u e > < / i t e m > < i t e m > < k e y > < s t r i n g > G e n d e r < / s t r i n g > < / k e y > < v a l u e > < i n t > 0 < / i n t > < / v a l u e > < / i t e m > < i t e m > < k e y > < s t r i n g > E m a i l A d d r e s s < / s t r i n g > < / k e y > < v a l u e > < i n t > 0 < / i n t > < / v a l u e > < / i t e m > < i t e m > < k e y > < s t r i n g > Y e a r l y I n c o m e < / s t r i n g > < / k e y > < v a l u e > < i n t > 0 < / i n t > < / v a l u e > < / i t e m > < i t e m > < k e y > < s t r i n g > T o t a l C h i l d r e n < / s t r i n g > < / k e y > < v a l u e > < i n t > 0 < / i n t > < / v a l u e > < / i t e m > < i t e m > < k e y > < s t r i n g > N u m b e r C h i l d r e n A t H o m e < / s t r i n g > < / k e y > < v a l u e > < i n t > 0 < / i n t > < / v a l u e > < / i t e m > < i t e m > < k e y > < s t r i n g > E n g l i s h E d u c a t i o n < / s t r i n g > < / k e y > < v a l u e > < i n t > 0 < / i n t > < / v a l u e > < / i t e m > < i t e m > < k e y > < s t r i n g > E n g l i s h O c c u p a t i o n < / s t r i n g > < / k e y > < v a l u e > < i n t > 0 < / i n t > < / v a l u e > < / i t e m > < i t e m > < k e y > < s t r i n g > H o u s e O w n e r F l a g < / s t r i n g > < / k e y > < v a l u e > < i n t > 0 < / i n t > < / v a l u e > < / i t e m > < i t e m > < k e y > < s t r i n g > N u m b e r C a r s O w n e d < / s t r i n g > < / k e y > < v a l u e > < i n t > 0 < / i n t > < / v a l u e > < / i t e m > < i t e m > < k e y > < s t r i n g > A d d r e s s L i n e 1 < / s t r i n g > < / k e y > < v a l u e > < i n t > 0 < / i n t > < / v a l u e > < / i t e m > < i t e m > < k e y > < s t r i n g > A d d r e s s L i n e 2 < / s t r i n g > < / k e y > < v a l u e > < i n t > 0 < / i n t > < / v a l u e > < / i t e m > < i t e m > < k e y > < s t r i n g > P h o n e < / s t r i n g > < / k e y > < v a l u e > < i n t > 0 < / i n t > < / v a l u e > < / i t e m > < i t e m > < k e y > < s t r i n g > D a t e F i r s t P u r c h a s e < / s t r i n g > < / k e y > < v a l u e > < i n t > 0 < / i n t > < / v a l u e > < / i t e m > < i t e m > < k e y > < s t r i n g > C o m m u t e D i s t a n c e < / s t r i n g > < / k e y > < v a l u e > < i n t > 0 < / i n t > < / v a l u e > < / i t e m > < / C o l u m n N e g a t i v e P a t t e r n > < C o l u m n W i d t h s > < i t e m > < k e y > < s t r i n g > C u s t o m e r K e y < / s t r i n g > < / k e y > < v a l u e > < i n t > 1 3 5 < / i n t > < / v a l u e > < / i t e m > < i t e m > < k e y > < s t r i n g > G e o g r a p h y K e y < / s t r i n g > < / k e y > < v a l u e > < i n t > 1 2 3 < / i n t > < / v a l u e > < / i t e m > < i t e m > < k e y > < s t r i n g > F i r s t N a m e < / s t r i n g > < / k e y > < v a l u e > < i n t > 9 7 < / i n t > < / v a l u e > < / i t e m > < i t e m > < k e y > < s t r i n g > M i d d l e N a m e < / s t r i n g > < / k e y > < v a l u e > < i n t > 1 1 4 < / i n t > < / v a l u e > < / i t e m > < i t e m > < k e y > < s t r i n g > L a s t N a m e < / s t r i n g > < / k e y > < v a l u e > < i n t > 9 4 < / i n t > < / v a l u e > < / i t e m > < i t e m > < k e y > < s t r i n g > N a m e S t y l e < / s t r i n g > < / k e y > < v a l u e > < i n t > 1 0 1 < / i n t > < / v a l u e > < / i t e m > < i t e m > < k e y > < s t r i n g > B i r t h D a t e < / s t r i n g > < / k e y > < v a l u e > < i n t > 9 2 < / i n t > < / v a l u e > < / i t e m > < i t e m > < k e y > < s t r i n g > M a r i t a l S t a t u s < / s t r i n g > < / k e y > < v a l u e > < i n t > 1 1 5 < / i n t > < / v a l u e > < / i t e m > < i t e m > < k e y > < s t r i n g > S u f f i x < / s t r i n g > < / k e y > < v a l u e > < i n t > 6 7 < / i n t > < / v a l u e > < / i t e m > < i t e m > < k e y > < s t r i n g > G e n d e r < / s t r i n g > < / k e y > < v a l u e > < i n t > 7 9 < / i n t > < / v a l u e > < / i t e m > < i t e m > < k e y > < s t r i n g > E m a i l A d d r e s s < / s t r i n g > < / k e y > < v a l u e > < i n t > 1 1 7 < / i n t > < / v a l u e > < / i t e m > < i t e m > < k e y > < s t r i n g > Y e a r l y I n c o m e < / s t r i n g > < / k e y > < v a l u e > < i n t > 1 1 6 < / i n t > < / v a l u e > < / i t e m > < i t e m > < k e y > < s t r i n g > T o t a l C h i l d r e n < / s t r i n g > < / k e y > < v a l u e > < i n t > 1 1 6 < / i n t > < / v a l u e > < / i t e m > < i t e m > < k e y > < s t r i n g > N u m b e r C h i l d r e n A t H o m e < / s t r i n g > < / k e y > < v a l u e > < i n t > 1 8 8 < / i n t > < / v a l u e > < / i t e m > < i t e m > < k e y > < s t r i n g > E n g l i s h E d u c a t i o n < / s t r i n g > < / k e y > < v a l u e > < i n t > 1 3 7 < / i n t > < / v a l u e > < / i t e m > < i t e m > < k e y > < s t r i n g > E n g l i s h O c c u p a t i o n < / s t r i n g > < / k e y > < v a l u e > < i n t > 1 4 6 < / i n t > < / v a l u e > < / i t e m > < i t e m > < k e y > < s t r i n g > H o u s e O w n e r F l a g < / s t r i n g > < / k e y > < v a l u e > < i n t > 1 3 9 < / i n t > < / v a l u e > < / i t e m > < i t e m > < k e y > < s t r i n g > N u m b e r C a r s O w n e d < / s t r i n g > < / k e y > < v a l u e > < i n t > 1 5 5 < / i n t > < / v a l u e > < / i t e m > < i t e m > < k e y > < s t r i n g > A d d r e s s L i n e 1 < / s t r i n g > < / k e y > < v a l u e > < i n t > 1 1 6 < / i n t > < / v a l u e > < / i t e m > < i t e m > < k e y > < s t r i n g > A d d r e s s L i n e 2 < / s t r i n g > < / k e y > < v a l u e > < i n t > 1 1 6 < / i n t > < / v a l u e > < / i t e m > < i t e m > < k e y > < s t r i n g > P h o n e < / s t r i n g > < / k e y > < v a l u e > < i n t > 7 3 < / i n t > < / v a l u e > < / i t e m > < i t e m > < k e y > < s t r i n g > D a t e F i r s t P u r c h a s e < / s t r i n g > < / k e y > < v a l u e > < i n t > 1 4 5 < / i n t > < / v a l u e > < / i t e m > < i t e m > < k e y > < s t r i n g > C o m m u t e D i s t a n c e < / s t r i n g > < / k e y > < v a l u e > < i n t > 1 4 7 < / i n t > < / v a l u e > < / i t e m > < i t e m > < k e y > < s t r i n g > F u l l N a m e < / s t r i n g > < / k e y > < v a l u e > < i n t > 1 6 1 < / i n t > < / v a l u e > < / i t e m > < / C o l u m n W i d t h s > < C o l u m n D i s p l a y I n d e x > < i t e m > < k e y > < s t r i n g > C u s t o m e r K e y < / s t r i n g > < / k e y > < v a l u e > < i n t > 0 < / i n t > < / v a l u e > < / i t e m > < i t e m > < k e y > < s t r i n g > G e o g r a p h y K e y < / s t r i n g > < / k e y > < v a l u e > < i n t > 1 < / i n t > < / v a l u e > < / i t e m > < i t e m > < k e y > < s t r i n g > F i r s t N a m e < / s t r i n g > < / k e y > < v a l u e > < i n t > 2 < / i n t > < / v a l u e > < / i t e m > < i t e m > < k e y > < s t r i n g > M i d d l e N a m e < / s t r i n g > < / k e y > < v a l u e > < i n t > 3 < / i n t > < / v a l u e > < / i t e m > < i t e m > < k e y > < s t r i n g > L a s t N a m e < / s t r i n g > < / k e y > < v a l u e > < i n t > 4 < / i n t > < / v a l u e > < / i t e m > < i t e m > < k e y > < s t r i n g > N a m e S t y l e < / s t r i n g > < / k e y > < v a l u e > < i n t > 5 < / i n t > < / v a l u e > < / i t e m > < i t e m > < k e y > < s t r i n g > B i r t h D a t e < / s t r i n g > < / k e y > < v a l u e > < i n t > 6 < / i n t > < / v a l u e > < / i t e m > < i t e m > < k e y > < s t r i n g > M a r i t a l S t a t u s < / s t r i n g > < / k e y > < v a l u e > < i n t > 7 < / i n t > < / v a l u e > < / i t e m > < i t e m > < k e y > < s t r i n g > S u f f i x < / s t r i n g > < / k e y > < v a l u e > < i n t > 8 < / i n t > < / v a l u e > < / i t e m > < i t e m > < k e y > < s t r i n g > G e n d e r < / s t r i n g > < / k e y > < v a l u e > < i n t > 9 < / i n t > < / v a l u e > < / i t e m > < i t e m > < k e y > < s t r i n g > E m a i l A d d r e s s < / s t r i n g > < / k e y > < v a l u e > < i n t > 1 0 < / i n t > < / v a l u e > < / i t e m > < i t e m > < k e y > < s t r i n g > Y e a r l y I n c o m e < / s t r i n g > < / k e y > < v a l u e > < i n t > 1 1 < / i n t > < / v a l u e > < / i t e m > < i t e m > < k e y > < s t r i n g > T o t a l C h i l d r e n < / s t r i n g > < / k e y > < v a l u e > < i n t > 1 2 < / i n t > < / v a l u e > < / i t e m > < i t e m > < k e y > < s t r i n g > N u m b e r C h i l d r e n A t H o m e < / s t r i n g > < / k e y > < v a l u e > < i n t > 1 3 < / i n t > < / v a l u e > < / i t e m > < i t e m > < k e y > < s t r i n g > E n g l i s h E d u c a t i o n < / s t r i n g > < / k e y > < v a l u e > < i n t > 1 4 < / i n t > < / v a l u e > < / i t e m > < i t e m > < k e y > < s t r i n g > E n g l i s h O c c u p a t i o n < / s t r i n g > < / k e y > < v a l u e > < i n t > 1 5 < / i n t > < / v a l u e > < / i t e m > < i t e m > < k e y > < s t r i n g > H o u s e O w n e r F l a g < / s t r i n g > < / k e y > < v a l u e > < i n t > 1 6 < / i n t > < / v a l u e > < / i t e m > < i t e m > < k e y > < s t r i n g > N u m b e r C a r s O w n e d < / s t r i n g > < / k e y > < v a l u e > < i n t > 1 7 < / i n t > < / v a l u e > < / i t e m > < i t e m > < k e y > < s t r i n g > A d d r e s s L i n e 1 < / s t r i n g > < / k e y > < v a l u e > < i n t > 1 8 < / i n t > < / v a l u e > < / i t e m > < i t e m > < k e y > < s t r i n g > A d d r e s s L i n e 2 < / s t r i n g > < / k e y > < v a l u e > < i n t > 1 9 < / i n t > < / v a l u e > < / i t e m > < i t e m > < k e y > < s t r i n g > P h o n e < / s t r i n g > < / k e y > < v a l u e > < i n t > 2 0 < / i n t > < / v a l u e > < / i t e m > < i t e m > < k e y > < s t r i n g > D a t e F i r s t P u r c h a s e < / s t r i n g > < / k e y > < v a l u e > < i n t > 2 1 < / i n t > < / v a l u e > < / i t e m > < i t e m > < k e y > < s t r i n g > C o m m u t e D i s t a n c e < / s t r i n g > < / k e y > < v a l u e > < i n t > 2 2 < / i n t > < / v a l u e > < / i t e m > < i t e m > < k e y > < s t r i n g > F u l l N a m e < / s t r i n g > < / k e y > < v a l u e > < i n t > 2 3 < / i n t > < / v a l u e > < / i t e m > < / C o l u m n D i s p l a y I n d e x > < C o l u m n F r o z e n   / > < C o l u m n C h e c k e d   / > < C o l u m n F i l t e r > < i t e m > < k e y > < s t r i n g > N u m b e r C h i l d r e n A t H o m e < / s t r i n g > < / k e y > < v a l u e > < F i l t e r E x p r e s s i o n   x s i : n i l = " t r u e "   / > < / v a l u e > < / i t e m > < / C o l u m n F i l t e r > < S e l e c t i o n F i l t e r > < i t e m > < k e y > < s t r i n g > N u m b e r C h i l d r e n A t H o m e < / s t r i n g > < / k e y > < v a l u e > < S e l e c t i o n F i l t e r   x s i : n i l = " t r u e "   / > < / v a l u e > < / i t e m > < / S e l e c t i o n F i l t e r > < F i l t e r P a r a m e t e r s > < i t e m > < k e y > < s t r i n g > N u m b e r C h i l d r e n A t H o m e 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2 2 1 4 f 6 f 2 - 2 a f 8 - 4 1 8 f - 9 4 d 2 - 8 7 e 9 a 1 2 5 a 0 c f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 T r u e 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 T r u e 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 T r u e 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i t e m > < M e a s u r e N a m e > P r i o r   P e r i o d   S a l e s < / M e a s u r e N a m e > < D i s p l a y N a m e > P r i o r   P e r i o d   S a l e s < / D i s p l a y N a m e > < V i s i b l e > F a l s e < / V i s i b l e > < / i t e m > < i t e m > < M e a s u r e N a m e > P r i o r   P e r i o d   S a l e s   T o t a l   S u p p r e s s e d < / M e a s u r e N a m e > < D i s p l a y N a m e > P r i o r   P e r i o d   S a l e s   T o t a l   S u p p r e s s e d < / D i s p l a y N a m e > < V i s i b l e > F a l s e < / V i s i b l e > < / i t e m > < i t e m > < M e a s u r e N a m e > Y o Y   P e r i o d   S a l e s   T o t a l s   F i x e d < / M e a s u r e N a m e > < D i s p l a y N a m e > Y o Y   P e r i o d   S a l e s   T o t a l s   F i x e d < / D i s p l a y N a m e > < V i s i b l e > F a l s e < / V i s i b l e > < / i t e m > < i t e m > < M e a s u r e N a m e > P r i o r   P e r i o d   S a l e s   F i x e d < / M e a s u r e N a m e > < D i s p l a y N a m e > P r i o r   P e r i o d   S a l e s   F i x e d < / D i s p l a y N a m e > < V i s i b l e > F a l s e < / V i s i b l e > < / i t e m > < i t e m > < M e a s u r e N a m e > S a l e s   p e r   D a y   i n   P e r i o d   Y o Y   G r o w t h < / M e a s u r e N a m e > < D i s p l a y N a m e > S a l e s   p e r   D a y   i n   P e r i o d   Y o Y   G r o w t h < / D i s p l a y N a m e > < V i s i b l e > F a l s e < / V i s i b l e > < / i t e m > < i t e m > < M e a s u r e N a m e > S a l e s   p e r   D a y   i n   P e r i o d   Y o Y   G r o w t h   % < / M e a s u r e N a m e > < D i s p l a y N a m e > S a l e s   p e r   D a y   i n   P e r i o d   Y o Y   G r o w t h   % 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 P i v o t 6 _ Y T D < / S l i c e r S h e e t N a m e > < S A H o s t H a s h > 2 0 7 7 3 1 5 3 7 6 < / S A H o s t H a s h > < G e m i n i F i e l d L i s t V i s i b l e > T r u e < / G e m i n i F i e l d L i s t V i s i b l e > < / S e t t i n g s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7 e 3 3 c a b c - f d 3 4 - 4 f 3 c - 9 b b d - 5 6 1 e 5 7 0 c f e b 5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 T r u e 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 T r u e 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 T r u e 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 P i v o t 4 _ P e r c e n t G r o w t h < / S l i c e r S h e e t N a m e > < S A H o s t H a s h > 1 6 8 3 2 9 3 2 1 5 < / S A H o s t H a s h > < G e m i n i F i e l d L i s t V i s i b l e > T r u e < / G e m i n i F i e l d L i s t V i s i b l e > < / S e t t i n g s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T a b l e X M L _ R e g i o n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 C o l u m n 1 < / s t r i n g > < / k e y > < v a l u e > < s t r i n g > W C h a r 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 C o l u m n 1 < / s t r i n g > < / k e y > < v a l u e > < i n t > - 1 < / i n t > < / v a l u e > < / i t e m > < / C o l u m n W i d t h s > < C o l u m n D i s p l a y I n d e x   /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T a b l e X M L _ D i m D a t e _ f b 1 2 9 a e e - 0 2 c c - 4 c 0 d - a 4 a f - 1 b 9 e 9 a 6 c d 9 c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 D a y N u m b e r O f W e e k < / s t r i n g > < / k e y > < v a l u e > < i n t > 1 6 5 < / i n t > < / v a l u e > < / i t e m > < i t e m > < k e y > < s t r i n g > D a y N u m b e r O f M o n t h < / s t r i n g > < / k e y > < v a l u e > < i n t > 1 7 1 < / i n t > < / v a l u e > < / i t e m > < i t e m > < k e y > < s t r i n g > D a y N u m b e r O f Y e a r < / s t r i n g > < / k e y > < v a l u e > < i n t > 1 5 6 < / i n t > < / v a l u e > < / i t e m > < i t e m > < k e y > < s t r i n g > W e e k N u m b e r O f Y e a r < / s t r i n g > < / k e y > < v a l u e > < i n t > 1 6 8 < / i n t > < / v a l u e > < / i t e m > < i t e m > < k e y > < s t r i n g > D a y N a m e O f W e e k < / s t r i n g > < / k e y > < v a l u e > < i n t > 1 9 5 < / i n t > < / v a l u e > < / i t e m > < i t e m > < k e y > < s t r i n g > M o n t h N u m b e r O f Y e a r < / s t r i n g > < / k e y > < v a l u e > < i n t > 1 7 4 < / i n t > < / v a l u e > < / i t e m > < i t e m > < k e y > < s t r i n g > C a l e n d a r Q u a r t e r < / s t r i n g > < / k e y > < v a l u e > < i n t > 1 4 4 < / i n t > < / v a l u e > < / i t e m > < i t e m > < k e y > < s t r i n g > C a l e n d a r Y e a r < / s t r i n g > < / k e y > < v a l u e > < i n t > 1 2 2 < / i n t > < / v a l u e > < / i t e m > < i t e m > < k e y > < s t r i n g > C a l e n d a r S e m e s t e r < / s t r i n g > < / k e y > < v a l u e > < i n t > 1 5 5 < / i n t > < / v a l u e > < / i t e m > < i t e m > < k e y > < s t r i n g > F i s c a l Q u a r t e r < / s t r i n g > < / k e y > < v a l u e > < i n t > 1 2 3 < / i n t > < / v a l u e > < / i t e m > < i t e m > < k e y > < s t r i n g > F i s c a l Y e a r < / s t r i n g > < / k e y > < v a l u e > < i n t > 1 0 1 < / i n t > < / v a l u e > < / i t e m > < i t e m > < k e y > < s t r i n g > F i s c a l S e m e s t e r < / s t r i n g > < / k e y > < v a l u e > < i n t > 1 3 4 < / i n t > < / v a l u e > < / i t e m > < i t e m > < k e y > < s t r i n g > D a t e < / s t r i n g > < / k e y > < v a l u e > < i n t > 1 7 2 < / i n t > < / v a l u e > < / i t e m > < i t e m > < k e y > < s t r i n g > M o n t h N a m e < / s t r i n g > < / k e y > < v a l u e > < i n t > 1 6 3 < / i n t > < / v a l u e > < / i t e m > < i t e m > < k e y > < s t r i n g > Y e a r M o n t h < / s t r i n g > < / k e y > < v a l u e > < i n t > 1 6 1 < / i n t > < / v a l u e > < / i t e m > < i t e m > < k e y > < s t r i n g > Q u a r t e r < / s t r i n g > < / k e y > < v a l u e > < i n t > 1 6 1 < / i n t > < / v a l u e > < / i t e m > < / C o l u m n W i d t h s > < C o l u m n D i s p l a y I n d e x > < i t e m > < k e y > < s t r i n g > D a y N u m b e r O f W e e k < / s t r i n g > < / k e y > < v a l u e > < i n t > 5 < / i n t > < / v a l u e > < / i t e m > < i t e m > < k e y > < s t r i n g > D a y N u m b e r O f M o n t h < / s t r i n g > < / k e y > < v a l u e > < i n t > 4 < / i n t > < / v a l u e > < / i t e m > < i t e m > < k e y > < s t r i n g > D a y N u m b e r O f Y e a r < / s t r i n g > < / k e y > < v a l u e > < i n t > 6 < / i n t > < / v a l u e > < / i t e m > < i t e m > < k e y > < s t r i n g > W e e k N u m b e r O f Y e a r < / s t r i n g > < / k e y > < v a l u e > < i n t > 2 < / i n t > < / v a l u e > < / i t e m > < i t e m > < k e y > < s t r i n g > D a y N a m e O f W e e k < / s t r i n g > < / k e y > < v a l u e > < i n t > 1 < / i n t > < / v a l u e > < / i t e m > < i t e m > < k e y > < s t r i n g > M o n t h N u m b e r O f Y e a r < / s t r i n g > < / k e y > < v a l u e > < i n t > 8 < / i n t > < / v a l u e > < / i t e m > < i t e m > < k e y > < s t r i n g > C a l e n d a r Q u a r t e r < / s t r i n g > < / k e y > < v a l u e > < i n t > 9 < / i n t > < / v a l u e > < / i t e m > < i t e m > < k e y > < s t r i n g > C a l e n d a r Y e a r < / s t r i n g > < / k e y > < v a l u e > < i n t > 3 < / i n t > < / v a l u e > < / i t e m > < i t e m > < k e y > < s t r i n g > C a l e n d a r S e m e s t e r < / s t r i n g > < / k e y > < v a l u e > < i n t > 1 0 < / i n t > < / v a l u e > < / i t e m > < i t e m > < k e y > < s t r i n g > F i s c a l Q u a r t e r < / s t r i n g > < / k e y > < v a l u e > < i n t > 1 1 < / i n t > < / v a l u e > < / i t e m > < i t e m > < k e y > < s t r i n g > F i s c a l Y e a r < / s t r i n g > < / k e y > < v a l u e > < i n t > 1 2 < / i n t > < / v a l u e > < / i t e m > < i t e m > < k e y > < s t r i n g > F i s c a l S e m e s t e r < / s t r i n g > < / k e y > < v a l u e > < i n t > 1 3 < / i n t > < / v a l u e > < / i t e m > < i t e m > < k e y > < s t r i n g > D a t e < / s t r i n g > < / k e y > < v a l u e > < i n t > 0 < / i n t > < / v a l u e > < / i t e m > < i t e m > < k e y > < s t r i n g > M o n t h N a m e < / s t r i n g > < / k e y > < v a l u e > < i n t > 7 < / i n t > < / v a l u e > < / i t e m > < i t e m > < k e y > < s t r i n g > Y e a r M o n t h < / s t r i n g > < / k e y > < v a l u e > < i n t > 1 4 < / i n t > < / v a l u e > < / i t e m > < i t e m > < k e y > < s t r i n g > Q u a r t e r < / s t r i n g > < / k e y > < v a l u e > < i n t > 1 5 < / i n t > < / v a l u e > < / i t e m > < / C o l u m n D i s p l a y I n d e x > < C o l u m n F r o z e n   / > < C o l u m n C h e c k e d   / > < C o l u m n F i l t e r > < i t e m > < k e y > < s t r i n g > W e e k N u m b e r O f Y e a r < / s t r i n g > < / k e y > < v a l u e > < F i l t e r E x p r e s s i o n   x s i : n i l = " t r u e "   / > < / v a l u e > < / i t e m > < i t e m > < k e y > < s t r i n g > C a l e n d a r Y e a r < / s t r i n g > < / k e y > < v a l u e > < F i l t e r E x p r e s s i o n   x s i : n i l = " t r u e "   / > < / v a l u e > < / i t e m > < / C o l u m n F i l t e r > < S e l e c t i o n F i l t e r > < i t e m > < k e y > < s t r i n g > W e e k N u m b e r O f Y e a r < / s t r i n g > < / k e y > < v a l u e > < S e l e c t i o n F i l t e r   x s i : n i l = " t r u e "   / > < / v a l u e > < / i t e m > < i t e m > < k e y > < s t r i n g > C a l e n d a r Y e a r < / s t r i n g > < / k e y > < v a l u e > < S e l e c t i o n F i l t e r   x s i : n i l = " t r u e "   / > < / v a l u e > < / i t e m > < / S e l e c t i o n F i l t e r > < F i l t e r P a r a m e t e r s > < i t e m > < k e y > < s t r i n g > W e e k N u m b e r O f Y e a r < / s t r i n g > < / k e y > < v a l u e > < C o m m a n d P a r a m e t e r s   / > < / v a l u e > < / i t e m > < i t e m > < k e y > < s t r i n g > C a l e n d a r Y e a r < / s t r i n g > < / k e y > < v a l u e > < C o m m a n d P a r a m e t e r s   / > < / v a l u e > < / i t e m > < / F i l t e r P a r a m e t e r s > < S o r t B y C o l u m n > D a t e < / S o r t B y C o l u m n > < I s S o r t D e s c e n d i n g > f a l s e < / I s S o r t D e s c e n d i n g > < / T a b l e W i d g e t G r i d S e r i a l i z a t i o n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T a b l e X M L _ B u d g e t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 C a l e n d a r Y e a r < / s t r i n g > < / k e y > < v a l u e > < s t r i n g > W C h a r < / s t r i n g > < / v a l u e > < / i t e m > < i t e m > < k e y > < s t r i n g > M o n t h N u m b e r O f Y e a r < / s t r i n g > < / k e y > < v a l u e > < s t r i n g > E m p t y < / s t r i n g > < / v a l u e > < / i t e m > < i t e m > < k e y > < s t r i n g > S a l e s T e r r i t o r y R e g i o n < / s t r i n g > < / k e y > < v a l u e > < s t r i n g > W C h a r < / s t r i n g > < / v a l u e > < / i t e m > < i t e m > < k e y > < s t r i n g > B u d g e t e d   S a l e s < / s t r i n g > < / k e y > < v a l u e > < s t r i n g > E m p t y < / s t r i n g > < / v a l u e > < / i t e m > < i t e m > < k e y > < s t r i n g > S u b c a t e g o r y < / s t r i n g > < / k e y > < v a l u e > < s t r i n g > W C h a r 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 C a l e n d a r Y e a r < / s t r i n g > < / k e y > < v a l u e > < i n t > 1 2 2 < / i n t > < / v a l u e > < / i t e m > < i t e m > < k e y > < s t r i n g > M o n t h N u m b e r O f Y e a r < / s t r i n g > < / k e y > < v a l u e > < i n t > 1 7 4 < / i n t > < / v a l u e > < / i t e m > < i t e m > < k e y > < s t r i n g > S a l e s T e r r i t o r y R e g i o n < / s t r i n g > < / k e y > < v a l u e > < i n t > 1 6 9 < / i n t > < / v a l u e > < / i t e m > < i t e m > < k e y > < s t r i n g > B u d g e t e d   S a l e s < / s t r i n g > < / k e y > < v a l u e > < i n t > 1 3 6 < / i n t > < / v a l u e > < / i t e m > < i t e m > < k e y > < s t r i n g > S u b c a t e g o r y < / s t r i n g > < / k e y > < v a l u e > < i n t > 1 1 7 < / i n t > < / v a l u e > < / i t e m > < i t e m > < k e y > < s t r i n g > Y e a r M o n t h < / s t r i n g > < / k e y > < v a l u e > < i n t > 1 6 1 < / i n t > < / v a l u e > < / i t e m > < / C o l u m n W i d t h s > < C o l u m n D i s p l a y I n d e x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 B u d g e t e d   S a l e s < / s t r i n g > < / k e y > < v a l u e > < i n t > 4 < / i n t > < / v a l u e > < / i t e m > < i t e m > < k e y > < s t r i n g > S u b c a t e g o r y < / s t r i n g > < / k e y > < v a l u e > < i n t > 3 < / i n t > < / v a l u e > < / i t e m > < i t e m > < k e y > < s t r i n g > Y e a r M o n t h 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6 8 6 e c 3 7 5 - 4 b 4 d - 4 2 f 0 - 9 e 9 7 - 7 c b 7 9 a c 9 d d a e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 S h e e t 1 0 < / S l i c e r S h e e t N a m e > < S A H o s t H a s h > 3 5 5 6 6 8 1 2 6 < / S A H o s t H a s h > < G e m i n i F i e l d L i s t V i s i b l e > T r u e < / G e m i n i F i e l d L i s t V i s i b l e > < / S e t t i n g s > ] ] > < / C u s t o m C o n t e n t > < / G e m i n i > 
</file>

<file path=customXml/item46.xml>��< ? x m l   v e r s i o n = " 1 . 0 "   e n c o d i n g = " U T F - 1 6 " ? > < G e m i n i   x m l n s = " h t t p : / / g e m i n i / p i v o t c u s t o m i z a t i o n / d d c c 1 c 9 f - 9 b 1 f - 4 f d d - b 4 c 4 - d 0 d 9 1 1 0 d a e d 8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 T r u e 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 T r u e 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i t e m > < M e a s u r e N a m e > P r i o r   P e r i o d   S a l e s < / M e a s u r e N a m e > < D i s p l a y N a m e > P r i o r   P e r i o d   S a l e s < / D i s p l a y N a m e > < V i s i b l e > F a l s e < / V i s i b l e > < / i t e m > < i t e m > < M e a s u r e N a m e > P r i o r   P e r i o d   S a l e s   T o t a l   S u p p r e s s e d < / M e a s u r e N a m e > < D i s p l a y N a m e > P r i o r   P e r i o d   S a l e s   T o t a l   S u p p r e s s e d 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 P i v o t 8 _ T o t a l F i x A < / S l i c e r S h e e t N a m e > < S A H o s t H a s h > 1 4 0 3 6 1 8 0 9 9 < / S A H o s t H a s h > < G e m i n i F i e l d L i s t V i s i b l e > T r u e < / G e m i n i F i e l d L i s t V i s i b l e > < / S e t t i n g s > ] ] > < / C u s t o m C o n t e n t > < / G e m i n i > 
</file>

<file path=customXml/item47.xml>��< ? x m l   v e r s i o n = " 1 . 0 "   e n c o d i n g = " U T F - 1 6 " ? > < G e m i n i   x m l n s = " h t t p : / / g e m i n i / p i v o t c u s t o m i z a t i o n / 3 6 b 8 d 3 3 6 - f 8 f c - 4 b b c - 9 7 d e - a 8 f 9 5 b 3 c 1 7 9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 T r u e 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i t e m > < M e a s u r e N a m e > P r i o r   P e r i o d   S a l e s < / M e a s u r e N a m e > < D i s p l a y N a m e > P r i o r   P e r i o d   S a l e s < / D i s p l a y N a m e > < V i s i b l e > T r u e < / V i s i b l e > < / i t e m > < i t e m > < M e a s u r e N a m e > P r i o r   P e r i o d   S a l e s   T o t a l   S u p p r e s s e d < / M e a s u r e N a m e > < D i s p l a y N a m e > P r i o r   P e r i o d   S a l e s   T o t a l   S u p p r e s s e d < / D i s p l a y N a m e > < V i s i b l e > T r u e < / V i s i b l e > < / i t e m > < i t e m > < M e a s u r e N a m e > Y o Y   P e r i o d   S a l e s   T o t a l s   F i x e d < / M e a s u r e N a m e > < D i s p l a y N a m e > Y o Y   P e r i o d   S a l e s   T o t a l s   F i x e d < / D i s p l a y N a m e > < V i s i b l e > F a l s e < / V i s i b l e > < / i t e m > < i t e m > < M e a s u r e N a m e > P r i o r   P e r i o d   S a l e s   F i x e d < / M e a s u r e N a m e > < D i s p l a y N a m e > P r i o r   P e r i o d   S a l e s   F i x e d < / D i s p l a y N a m e > < V i s i b l e > F a l s e < / V i s i b l e > < / i t e m > < i t e m > < M e a s u r e N a m e > S a l e s   p e r   D a y   i n   P e r i o d   Y o Y   G r o w t h < / M e a s u r e N a m e > < D i s p l a y N a m e > S a l e s   p e r   D a y   i n   P e r i o d   Y o Y   G r o w t h < / D i s p l a y N a m e > < V i s i b l e > F a l s e < / V i s i b l e > < / i t e m > < i t e m > < M e a s u r e N a m e > S a l e s   p e r   D a y   i n   P e r i o d   Y o Y   G r o w t h   % < / M e a s u r e N a m e > < D i s p l a y N a m e > S a l e s   p e r   D a y   i n   P e r i o d   Y o Y   G r o w t h   % 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 P i v o t 8 _ T o t a l F i x A < / S l i c e r S h e e t N a m e > < S A H o s t H a s h > 1 5 3 1 5 8 0 7 9 8 < / S A H o s t H a s h > < G e m i n i F i e l d L i s t V i s i b l e > T r u e < / G e m i n i F i e l d L i s t V i s i b l e > < / S e t t i n g s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T a b l e X M L _ Y e a r M o n t h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 M o n t h < / s t r i n g > < / k e y > < v a l u e > < s t r i n g > E m p t y < / s t r i n g > < / v a l u e > < / i t e m > < i t e m > < k e y > < s t r i n g > Y e a r < / s t r i n g > < / k e y > < v a l u e > < s t r i n g > W C h a r 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 M o n t h < / s t r i n g > < / k e y > < v a l u e > < i n t > 9 6 < / i n t > < / v a l u e > < / i t e m > < i t e m > < k e y > < s t r i n g > Y e a r < / s t r i n g > < / k e y > < v a l u e > < i n t > 9 6 < / i n t > < / v a l u e > < / i t e m > < i t e m > < k e y > < s t r i n g > Y e a r M o n t h < / s t r i n g > < / k e y > < v a l u e > < i n t > 1 6 1 < / i n t > < / v a l u e > < / i t e m > < / C o l u m n W i d t h s > < C o l u m n D i s p l a y I n d e x > < i t e m > < k e y > < s t r i n g > M o n t h < / s t r i n g > < / k e y > < v a l u e > < i n t > 1 < / i n t > < / v a l u e > < / i t e m > < i t e m > < k e y > < s t r i n g > Y e a r < / s t r i n g > < / k e y > < v a l u e > < i n t > 0 < / i n t > < / v a l u e > < / i t e m > < i t e m > < k e y > < s t r i n g > Y e a r M o n t h 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9.xml>��< ? x m l   v e r s i o n = " 1 . 0 "   e n c o d i n g = " U T F - 1 6 " ? > < G e m i n i   x m l n s = " h t t p : / / g e m i n i / p i v o t c u s t o m i z a t i o n / T a b l e X M L _ 0 c 8 7 1 b b 9 - a c f 4 - 4 d e e - a 2 8 6 - e 1 4 f c b b 2 5 a 6 a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 P r o m o t i o n K e y < / s t r i n g > < / k e y > < v a l u e > < s t r i n g > G e n e r a l < / s t r i n g > < / v a l u e > < / i t e m > < i t e m > < k e y > < s t r i n g > P r o m o t i o n A l t e r n a t e K e y < / s t r i n g > < / k e y > < v a l u e > < s t r i n g > G e n e r a l < / s t r i n g > < / v a l u e > < / i t e m > < i t e m > < k e y > < s t r i n g > E n g l i s h P r o m o t i o n N a m e < / s t r i n g > < / k e y > < v a l u e > < s t r i n g > T e x t < / s t r i n g > < / v a l u e > < / i t e m > < i t e m > < k e y > < s t r i n g > S p a n i s h P r o m o t i o n N a m e < / s t r i n g > < / k e y > < v a l u e > < s t r i n g > T e x t < / s t r i n g > < / v a l u e > < / i t e m > < i t e m > < k e y > < s t r i n g > F r e n c h P r o m o t i o n N a m e < / s t r i n g > < / k e y > < v a l u e > < s t r i n g > T e x t < / s t r i n g > < / v a l u e > < / i t e m > < i t e m > < k e y > < s t r i n g > D i s c o u n t P c t < / s t r i n g > < / k e y > < v a l u e > < s t r i n g > G e n e r a l < / s t r i n g > < / v a l u e > < / i t e m > < i t e m > < k e y > < s t r i n g > E n g l i s h P r o m o t i o n T y p e < / s t r i n g > < / k e y > < v a l u e > < s t r i n g > T e x t < / s t r i n g > < / v a l u e > < / i t e m > < i t e m > < k e y > < s t r i n g > S p a n i s h P r o m o t i o n T y p e < / s t r i n g > < / k e y > < v a l u e > < s t r i n g > T e x t < / s t r i n g > < / v a l u e > < / i t e m > < i t e m > < k e y > < s t r i n g > F r e n c h P r o m o t i o n T y p e < / s t r i n g > < / k e y > < v a l u e > < s t r i n g > T e x t < / s t r i n g > < / v a l u e > < / i t e m > < i t e m > < k e y > < s t r i n g > E n g l i s h P r o m o t i o n C a t e g o r y < / s t r i n g > < / k e y > < v a l u e > < s t r i n g > T e x t < / s t r i n g > < / v a l u e > < / i t e m > < i t e m > < k e y > < s t r i n g > S p a n i s h P r o m o t i o n C a t e g o r y < / s t r i n g > < / k e y > < v a l u e > < s t r i n g > T e x t < / s t r i n g > < / v a l u e > < / i t e m > < i t e m > < k e y > < s t r i n g > F r e n c h P r o m o t i o n C a t e g o r y < / s t r i n g > < / k e y > < v a l u e > < s t r i n g > T e x t < / s t r i n g > < / v a l u e > < / i t e m > < i t e m > < k e y > < s t r i n g > S t a r t D a t e < / s t r i n g > < / k e y > < v a l u e > < s t r i n g > D a t e S h o r t D a t e P a t t e r n < / s t r i n g > < / v a l u e > < / i t e m > < i t e m > < k e y > < s t r i n g > E n d D a t e < / s t r i n g > < / k e y > < v a l u e > < s t r i n g > D a t e S h o r t D a t e P a t t e r n < / s t r i n g > < / v a l u e > < / i t e m > < i t e m > < k e y > < s t r i n g > M i n Q t y < / s t r i n g > < / k e y > < v a l u e > < s t r i n g > G e n e r a l < / s t r i n g > < / v a l u e > < / i t e m > < i t e m > < k e y > < s t r i n g > M a x Q t y < / s t r i n g > < / k e y > < v a l u e > < s t r i n g > G e n e r a l < / s t r i n g > < / v a l u e > < / i t e m > < i t e m > < k e y > < s t r i n g > A d d   C o l u m n < / s t r i n g > < / k e y > < v a l u e > < s t r i n g > T e x t < / s t r i n g > < / v a l u e > < / i t e m > < / C o l u m n F o r m a t > < C o l u m n A c c u r a c y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 0 < / i n t > < / v a l u e > < / i t e m > < i t e m > < k e y > < s t r i n g > E n g l i s h P r o m o t i o n N a m e < / s t r i n g > < / k e y > < v a l u e > < i n t > 0 < / i n t > < / v a l u e > < / i t e m > < i t e m > < k e y > < s t r i n g > S p a n i s h P r o m o t i o n N a m e < / s t r i n g > < / k e y > < v a l u e > < i n t > 0 < / i n t > < / v a l u e > < / i t e m > < i t e m > < k e y > < s t r i n g > F r e n c h P r o m o t i o n N a m e < / s t r i n g > < / k e y > < v a l u e > < i n t > 0 < / i n t > < / v a l u e > < / i t e m > < i t e m > < k e y > < s t r i n g > D i s c o u n t P c t < / s t r i n g > < / k e y > < v a l u e > < i n t > 0 < / i n t > < / v a l u e > < / i t e m > < i t e m > < k e y > < s t r i n g > E n g l i s h P r o m o t i o n T y p e < / s t r i n g > < / k e y > < v a l u e > < i n t > 0 < / i n t > < / v a l u e > < / i t e m > < i t e m > < k e y > < s t r i n g > S p a n i s h P r o m o t i o n T y p e < / s t r i n g > < / k e y > < v a l u e > < i n t > 0 < / i n t > < / v a l u e > < / i t e m > < i t e m > < k e y > < s t r i n g > F r e n c h P r o m o t i o n T y p e < / s t r i n g > < / k e y > < v a l u e > < i n t > 0 < / i n t > < / v a l u e > < / i t e m > < i t e m > < k e y > < s t r i n g > E n g l i s h P r o m o t i o n C a t e g o r y < / s t r i n g > < / k e y > < v a l u e > < i n t > 0 < / i n t > < / v a l u e > < / i t e m > < i t e m > < k e y > < s t r i n g > S p a n i s h P r o m o t i o n C a t e g o r y < / s t r i n g > < / k e y > < v a l u e > < i n t > 0 < / i n t > < / v a l u e > < / i t e m > < i t e m > < k e y > < s t r i n g > F r e n c h P r o m o t i o n C a t e g o r y 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 M i n Q t y < / s t r i n g > < / k e y > < v a l u e > < i n t > 0 < / i n t > < / v a l u e > < / i t e m > < i t e m > < k e y > < s t r i n g > M a x Q t y < / s t r i n g > < / k e y > < v a l u e > < i n t > 0 < / i n t > < / v a l u e > < / i t e m > < i t e m > < k e y > < s t r i n g > A d d   C o l u m n < / s t r i n g > < / k e y > < v a l u e > < i n t > 0 < / i n t > < / v a l u e > < / i t e m > < / C o l u m n A c c u r a c y > < C o l u m n C u r r e n c y S y m b o l > < i t e m > < k e y > < s t r i n g > P r o m o t i o n K e y < / s t r i n g > < / k e y > < v a l u e > < s t r i n g > $ < / s t r i n g > < / v a l u e > < / i t e m > < i t e m > < k e y > < s t r i n g > P r o m o t i o n A l t e r n a t e K e y < / s t r i n g > < / k e y > < v a l u e > < s t r i n g > $ < / s t r i n g > < / v a l u e > < / i t e m > < i t e m > < k e y > < s t r i n g > E n g l i s h P r o m o t i o n N a m e < / s t r i n g > < / k e y > < v a l u e > < s t r i n g > $ < / s t r i n g > < / v a l u e > < / i t e m > < i t e m > < k e y > < s t r i n g > S p a n i s h P r o m o t i o n N a m e < / s t r i n g > < / k e y > < v a l u e > < s t r i n g > $ < / s t r i n g > < / v a l u e > < / i t e m > < i t e m > < k e y > < s t r i n g > F r e n c h P r o m o t i o n N a m e < / s t r i n g > < / k e y > < v a l u e > < s t r i n g > $ < / s t r i n g > < / v a l u e > < / i t e m > < i t e m > < k e y > < s t r i n g > D i s c o u n t P c t < / s t r i n g > < / k e y > < v a l u e > < s t r i n g > $ < / s t r i n g > < / v a l u e > < / i t e m > < i t e m > < k e y > < s t r i n g > E n g l i s h P r o m o t i o n T y p e < / s t r i n g > < / k e y > < v a l u e > < s t r i n g > $ < / s t r i n g > < / v a l u e > < / i t e m > < i t e m > < k e y > < s t r i n g > S p a n i s h P r o m o t i o n T y p e < / s t r i n g > < / k e y > < v a l u e > < s t r i n g > $ < / s t r i n g > < / v a l u e > < / i t e m > < i t e m > < k e y > < s t r i n g > F r e n c h P r o m o t i o n T y p e < / s t r i n g > < / k e y > < v a l u e > < s t r i n g > $ < / s t r i n g > < / v a l u e > < / i t e m > < i t e m > < k e y > < s t r i n g > E n g l i s h P r o m o t i o n C a t e g o r y < / s t r i n g > < / k e y > < v a l u e > < s t r i n g > $ < / s t r i n g > < / v a l u e > < / i t e m > < i t e m > < k e y > < s t r i n g > S p a n i s h P r o m o t i o n C a t e g o r y < / s t r i n g > < / k e y > < v a l u e > < s t r i n g > $ < / s t r i n g > < / v a l u e > < / i t e m > < i t e m > < k e y > < s t r i n g > F r e n c h P r o m o t i o n C a t e g o r y < / s t r i n g > < / k e y > < v a l u e > < s t r i n g > $ < / s t r i n g > < / v a l u e > < / i t e m > < i t e m > < k e y > < s t r i n g > S t a r t D a t e < / s t r i n g > < / k e y > < v a l u e > < s t r i n g > $ < / s t r i n g > < / v a l u e > < / i t e m > < i t e m > < k e y > < s t r i n g > E n d D a t e < / s t r i n g > < / k e y > < v a l u e > < s t r i n g > $ < / s t r i n g > < / v a l u e > < / i t e m > < i t e m > < k e y > < s t r i n g > M i n Q t y < / s t r i n g > < / k e y > < v a l u e > < s t r i n g > $ < / s t r i n g > < / v a l u e > < / i t e m > < i t e m > < k e y > < s t r i n g > M a x Q t y 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/ C o l u m n C u r r e n c y S y m b o l > < C o l u m n P o s i t i v e P a t t e r n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 0 < / i n t > < / v a l u e > < / i t e m > < i t e m > < k e y > < s t r i n g > E n g l i s h P r o m o t i o n N a m e < / s t r i n g > < / k e y > < v a l u e > < i n t > 0 < / i n t > < / v a l u e > < / i t e m > < i t e m > < k e y > < s t r i n g > S p a n i s h P r o m o t i o n N a m e < / s t r i n g > < / k e y > < v a l u e > < i n t > 0 < / i n t > < / v a l u e > < / i t e m > < i t e m > < k e y > < s t r i n g > F r e n c h P r o m o t i o n N a m e < / s t r i n g > < / k e y > < v a l u e > < i n t > 0 < / i n t > < / v a l u e > < / i t e m > < i t e m > < k e y > < s t r i n g > D i s c o u n t P c t < / s t r i n g > < / k e y > < v a l u e > < i n t > 0 < / i n t > < / v a l u e > < / i t e m > < i t e m > < k e y > < s t r i n g > E n g l i s h P r o m o t i o n T y p e < / s t r i n g > < / k e y > < v a l u e > < i n t > 0 < / i n t > < / v a l u e > < / i t e m > < i t e m > < k e y > < s t r i n g > S p a n i s h P r o m o t i o n T y p e < / s t r i n g > < / k e y > < v a l u e > < i n t > 0 < / i n t > < / v a l u e > < / i t e m > < i t e m > < k e y > < s t r i n g > F r e n c h P r o m o t i o n T y p e < / s t r i n g > < / k e y > < v a l u e > < i n t > 0 < / i n t > < / v a l u e > < / i t e m > < i t e m > < k e y > < s t r i n g > E n g l i s h P r o m o t i o n C a t e g o r y < / s t r i n g > < / k e y > < v a l u e > < i n t > 0 < / i n t > < / v a l u e > < / i t e m > < i t e m > < k e y > < s t r i n g > S p a n i s h P r o m o t i o n C a t e g o r y < / s t r i n g > < / k e y > < v a l u e > < i n t > 0 < / i n t > < / v a l u e > < / i t e m > < i t e m > < k e y > < s t r i n g > F r e n c h P r o m o t i o n C a t e g o r y 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 M i n Q t y < / s t r i n g > < / k e y > < v a l u e > < i n t > 0 < / i n t > < / v a l u e > < / i t e m > < i t e m > < k e y > < s t r i n g > M a x Q t y < / s t r i n g > < / k e y > < v a l u e > < i n t > 0 < / i n t > < / v a l u e > < / i t e m > < i t e m > < k e y > < s t r i n g > A d d   C o l u m n < / s t r i n g > < / k e y > < v a l u e > < i n t > 0 < / i n t > < / v a l u e > < / i t e m > < / C o l u m n P o s i t i v e P a t t e r n > < C o l u m n N e g a t i v e P a t t e r n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 0 < / i n t > < / v a l u e > < / i t e m > < i t e m > < k e y > < s t r i n g > E n g l i s h P r o m o t i o n N a m e < / s t r i n g > < / k e y > < v a l u e > < i n t > 0 < / i n t > < / v a l u e > < / i t e m > < i t e m > < k e y > < s t r i n g > S p a n i s h P r o m o t i o n N a m e < / s t r i n g > < / k e y > < v a l u e > < i n t > 0 < / i n t > < / v a l u e > < / i t e m > < i t e m > < k e y > < s t r i n g > F r e n c h P r o m o t i o n N a m e < / s t r i n g > < / k e y > < v a l u e > < i n t > 0 < / i n t > < / v a l u e > < / i t e m > < i t e m > < k e y > < s t r i n g > D i s c o u n t P c t < / s t r i n g > < / k e y > < v a l u e > < i n t > 0 < / i n t > < / v a l u e > < / i t e m > < i t e m > < k e y > < s t r i n g > E n g l i s h P r o m o t i o n T y p e < / s t r i n g > < / k e y > < v a l u e > < i n t > 0 < / i n t > < / v a l u e > < / i t e m > < i t e m > < k e y > < s t r i n g > S p a n i s h P r o m o t i o n T y p e < / s t r i n g > < / k e y > < v a l u e > < i n t > 0 < / i n t > < / v a l u e > < / i t e m > < i t e m > < k e y > < s t r i n g > F r e n c h P r o m o t i o n T y p e < / s t r i n g > < / k e y > < v a l u e > < i n t > 0 < / i n t > < / v a l u e > < / i t e m > < i t e m > < k e y > < s t r i n g > E n g l i s h P r o m o t i o n C a t e g o r y < / s t r i n g > < / k e y > < v a l u e > < i n t > 0 < / i n t > < / v a l u e > < / i t e m > < i t e m > < k e y > < s t r i n g > S p a n i s h P r o m o t i o n C a t e g o r y < / s t r i n g > < / k e y > < v a l u e > < i n t > 0 < / i n t > < / v a l u e > < / i t e m > < i t e m > < k e y > < s t r i n g > F r e n c h P r o m o t i o n C a t e g o r y 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 M i n Q t y < / s t r i n g > < / k e y > < v a l u e > < i n t > 0 < / i n t > < / v a l u e > < / i t e m > < i t e m > < k e y > < s t r i n g > M a x Q t y < / s t r i n g > < / k e y > < v a l u e > < i n t > 0 < / i n t > < / v a l u e > < / i t e m > < i t e m > < k e y > < s t r i n g > A d d   C o l u m n < / s t r i n g > < / k e y > < v a l u e > < i n t > 0 < / i n t > < / v a l u e > < / i t e m > < / C o l u m n N e g a t i v e P a t t e r n > < C o l u m n W i d t h s > < i t e m > < k e y > < s t r i n g > P r o m o t i o n K e y < / s t r i n g > < / k e y > < v a l u e > < i n t > 1 2 1 < / i n t > < / v a l u e > < / i t e m > < i t e m > < k e y > < s t r i n g > P r o m o t i o n A l t e r n a t e K e y < / s t r i n g > < / k e y > < v a l u e > < i n t > 1 8 0 < / i n t > < / v a l u e > < / i t e m > < i t e m > < k e y > < s t r i n g > E n g l i s h P r o m o t i o n N a m e < / s t r i n g > < / k e y > < v a l u e > < i n t > 1 7 9 < / i n t > < / v a l u e > < / i t e m > < i t e m > < k e y > < s t r i n g > S p a n i s h P r o m o t i o n N a m e < / s t r i n g > < / k e y > < v a l u e > < i n t > 1 8 3 < / i n t > < / v a l u e > < / i t e m > < i t e m > < k e y > < s t r i n g > F r e n c h P r o m o t i o n N a m e < / s t r i n g > < / k e y > < v a l u e > < i n t > 1 7 7 < / i n t > < / v a l u e > < / i t e m > < i t e m > < k e y > < s t r i n g > D i s c o u n t P c t < / s t r i n g > < / k e y > < v a l u e > < i n t > 1 0 6 < / i n t > < / v a l u e > < / i t e m > < i t e m > < k e y > < s t r i n g > E n g l i s h P r o m o t i o n T y p e < / s t r i n g > < / k e y > < v a l u e > < i n t > 1 7 1 < / i n t > < / v a l u e > < / i t e m > < i t e m > < k e y > < s t r i n g > S p a n i s h P r o m o t i o n T y p e < / s t r i n g > < / k e y > < v a l u e > < i n t > 1 7 5 < / i n t > < / v a l u e > < / i t e m > < i t e m > < k e y > < s t r i n g > F r e n c h P r o m o t i o n T y p e < / s t r i n g > < / k e y > < v a l u e > < i n t > 1 6 9 < / i n t > < / v a l u e > < / i t e m > < i t e m > < k e y > < s t r i n g > E n g l i s h P r o m o t i o n C a t e g o r y < / s t r i n g > < / k e y > < v a l u e > < i n t > 1 9 7 < / i n t > < / v a l u e > < / i t e m > < i t e m > < k e y > < s t r i n g > S p a n i s h P r o m o t i o n C a t e g o r y < / s t r i n g > < / k e y > < v a l u e > < i n t > 2 0 1 < / i n t > < / v a l u e > < / i t e m > < i t e m > < k e y > < s t r i n g > F r e n c h P r o m o t i o n C a t e g o r y < / s t r i n g > < / k e y > < v a l u e > < i n t > 1 9 5 < / i n t > < / v a l u e > < / i t e m > < i t e m > < k e y > < s t r i n g > S t a r t D a t e < / s t r i n g > < / k e y > < v a l u e > < i n t > 9 1 < / i n t > < / v a l u e > < / i t e m > < i t e m > < k e y > < s t r i n g > E n d D a t e < / s t r i n g > < / k e y > < v a l u e > < i n t > 8 5 < / i n t > < / v a l u e > < / i t e m > < i t e m > < k e y > < s t r i n g > M i n Q t y < / s t r i n g > < / k e y > < v a l u e > < i n t > 7 9 < / i n t > < / v a l u e > < / i t e m > < i t e m > < k e y > < s t r i n g > M a x Q t y < / s t r i n g > < / k e y > < v a l u e > < i n t > 8 1 < / i n t > < / v a l u e > < / i t e m > < i t e m > < k e y > < s t r i n g > A d d   C o l u m n < / s t r i n g > < / k e y > < v a l u e > < i n t > 1 1 3 < / i n t > < / v a l u e > < / i t e m > < / C o l u m n W i d t h s > < C o l u m n D i s p l a y I n d e x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 1 < / i n t > < / v a l u e > < / i t e m > < i t e m > < k e y > < s t r i n g > E n g l i s h P r o m o t i o n N a m e < / s t r i n g > < / k e y > < v a l u e > < i n t > 2 < / i n t > < / v a l u e > < / i t e m > < i t e m > < k e y > < s t r i n g > S p a n i s h P r o m o t i o n N a m e < / s t r i n g > < / k e y > < v a l u e > < i n t > 3 < / i n t > < / v a l u e > < / i t e m > < i t e m > < k e y > < s t r i n g > F r e n c h P r o m o t i o n N a m e < / s t r i n g > < / k e y > < v a l u e > < i n t > 4 < / i n t > < / v a l u e > < / i t e m > < i t e m > < k e y > < s t r i n g > D i s c o u n t P c t < / s t r i n g > < / k e y > < v a l u e > < i n t > 5 < / i n t > < / v a l u e > < / i t e m > < i t e m > < k e y > < s t r i n g > E n g l i s h P r o m o t i o n T y p e < / s t r i n g > < / k e y > < v a l u e > < i n t > 6 < / i n t > < / v a l u e > < / i t e m > < i t e m > < k e y > < s t r i n g > S p a n i s h P r o m o t i o n T y p e < / s t r i n g > < / k e y > < v a l u e > < i n t > 7 < / i n t > < / v a l u e > < / i t e m > < i t e m > < k e y > < s t r i n g > F r e n c h P r o m o t i o n T y p e < / s t r i n g > < / k e y > < v a l u e > < i n t > 8 < / i n t > < / v a l u e > < / i t e m > < i t e m > < k e y > < s t r i n g > E n g l i s h P r o m o t i o n C a t e g o r y < / s t r i n g > < / k e y > < v a l u e > < i n t > 9 < / i n t > < / v a l u e > < / i t e m > < i t e m > < k e y > < s t r i n g > S p a n i s h P r o m o t i o n C a t e g o r y < / s t r i n g > < / k e y > < v a l u e > < i n t > 1 0 < / i n t > < / v a l u e > < / i t e m > < i t e m > < k e y > < s t r i n g > F r e n c h P r o m o t i o n C a t e g o r y < / s t r i n g > < / k e y > < v a l u e > < i n t > 1 1 < / i n t > < / v a l u e > < / i t e m > < i t e m > < k e y > < s t r i n g > S t a r t D a t e < / s t r i n g > < / k e y > < v a l u e > < i n t > 1 2 < / i n t > < / v a l u e > < / i t e m > < i t e m > < k e y > < s t r i n g > E n d D a t e < / s t r i n g > < / k e y > < v a l u e > < i n t > 1 3 < / i n t > < / v a l u e > < / i t e m > < i t e m > < k e y > < s t r i n g > M i n Q t y < / s t r i n g > < / k e y > < v a l u e > < i n t > 1 4 < / i n t > < / v a l u e > < / i t e m > < i t e m > < k e y > < s t r i n g > M a x Q t y < / s t r i n g > < / k e y > < v a l u e > < i n t > 1 5 < / i n t > < / v a l u e > < / i t e m > < i t e m > < k e y > < s t r i n g > A d d   C o l u m n < / s t r i n g > < / k e y > < v a l u e > < i n t > 1 6 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4 5 1 8 c 4 0 5 - 1 a 1 0 - 4 d 4 0 - 8 9 a 1 - 5 2 8 a 2 4 0 0 0 0 c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 T r u e < / V i s i b l e > < / i t e m > < i t e m > < M e a s u r e N a m e > P r o m o   S a l e s < / M e a s u r e N a m e > < D i s p l a y N a m e > P r o m o   S a l e s < / D i s p l a y N a m e > < V i s i b l e > T r u e < / V i s i b l e > < / i t e m > < i t e m > < M e a s u r e N a m e > R e f u n d s < / M e a s u r e N a m e > < D i s p l a y N a m e > R e f u n d s < / D i s p l a y N a m e > < V i s i b l e > T r u e < / V i s i b l e > < / i t e m > < i t e m > < M e a s u r e N a m e > N e t   S a l e s < / M e a s u r e N a m e > < D i s p l a y N a m e > N e t   S a l e s < / D i s p l a y N a m e > < V i s i b l e > T r u e < / V i s i b l e > < / i t e m > < i t e m > < M e a s u r e N a m e > P c t   S a l e s   o n   P r o m o < / M e a s u r e N a m e > < D i s p l a y N a m e > P c t   S a l e s   o n   P r o m o < / D i s p l a y N a m e > < V i s i b l e > T r u e 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 S h e e t 6 < / S l i c e r S h e e t N a m e > < S A H o s t H a s h > 6 2 8 6 4 3 4 0 5 < / S A H o s t H a s h > < G e m i n i F i e l d L i s t V i s i b l e > T r u e < / G e m i n i F i e l d L i s t V i s i b l e > < / S e t t i n g s > ] ] > < / C u s t o m C o n t e n t > < / G e m i n i > 
</file>

<file path=customXml/item50.xml>��< ? x m l   v e r s i o n = " 1 . 0 "   e n c o d i n g = " U T F - 1 6 " ? > < G e m i n i   x m l n s = " h t t p : / / g e m i n i / p i v o t c u s t o m i z a t i o n / a 5 8 b 7 1 b 9 - f 3 c c - 4 1 e e - b 8 8 a - 6 9 4 2 4 8 2 1 d 7 4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 T r u e < / V i s i b l e > < / i t e m > < i t e m > < M e a s u r e N a m e > P r i o r   P e r i o d   S a l e s   p e r   D a y < / M e a s u r e N a m e > < D i s p l a y N a m e > P r i o r   P e r i o d   S a l e s   p e r   D a y < / D i s p l a y N a m e > < V i s i b l e > T r u e 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 P i v o t B _ P r i o r P e r i o d < / S l i c e r S h e e t N a m e > < S A H o s t H a s h > 4 1 4 3 1 8 3 4 1 < / S A H o s t H a s h > < G e m i n i F i e l d L i s t V i s i b l e > T r u e < / G e m i n i F i e l d L i s t V i s i b l e > < / S e t t i n g s > ] ] > < / C u s t o m C o n t e n t > < / G e m i n i > 
</file>

<file path=customXml/item51.xml>��< ? x m l   v e r s i o n = " 1 . 0 "   e n c o d i n g = " U T F - 1 6 " ? > < G e m i n i   x m l n s = " h t t p : / / g e m i n i / p i v o t c u s t o m i z a t i o n / 6 0 d 2 c e c e - 9 a 1 9 - 4 b 9 8 - b 2 b 7 - 1 5 3 4 b 2 8 4 0 d a 3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 S h e e t 6 < / S l i c e r S h e e t N a m e > < S A H o s t H a s h > 3 7 2 4 3 6 9 4 2 < / S A H o s t H a s h > < G e m i n i F i e l d L i s t V i s i b l e > T r u e < / G e m i n i F i e l d L i s t V i s i b l e > < / S e t t i n g s > ] ] > < / C u s t o m C o n t e n t > < / G e m i n i > 
</file>

<file path=customXml/item52.xml>��< ? x m l   v e r s i o n = " 1 . 0 "   e n c o d i n g = " U T F - 1 6 " ? > < G e m i n i   x m l n s = " h t t p : / / g e m i n i / p i v o t c u s t o m i z a t i o n / T a b l e X M L _ C o m p e t i t o r S a l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 M o d e l N a m e < / s t r i n g > < / k e y > < v a l u e > < s t r i n g > W C h a r < / s t r i n g > < / v a l u e > < / i t e m > < i t e m > < k e y > < s t r i n g > Y e a r < / s t r i n g > < / k e y > < v a l u e > < s t r i n g > B i g I n t < / s t r i n g > < / v a l u e > < / i t e m > < i t e m > < k e y > < s t r i n g > S a l e s A m t 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 M o d e l N a m e < / s t r i n g > < / k e y > < v a l u e > < i n t > 1 1 8 < / i n t > < / v a l u e > < / i t e m > < i t e m > < k e y > < s t r i n g > Y e a r < / s t r i n g > < / k e y > < v a l u e > < i n t > 9 6 < / i n t > < / v a l u e > < / i t e m > < i t e m > < k e y > < s t r i n g > S a l e s A m t < / s t r i n g > < / k e y > < v a l u e > < i n t > 9 9 < / i n t > < / v a l u e > < / i t e m > < / C o l u m n W i d t h s > < C o l u m n D i s p l a y I n d e x > < i t e m > < k e y > < s t r i n g > M o d e l N a m e < / s t r i n g > < / k e y > < v a l u e > < i n t > 0 < / i n t > < / v a l u e > < / i t e m > < i t e m > < k e y > < s t r i n g > Y e a r < / s t r i n g > < / k e y > < v a l u e > < i n t > 1 < / i n t > < / v a l u e > < / i t e m > < i t e m > < k e y > < s t r i n g > S a l e s A m t 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3.xml>��< ? x m l   v e r s i o n = " 1 . 0 "   e n c o d i n g = " U T F - 1 6 " ? > < G e m i n i   x m l n s = " h t t p : / / g e m i n i / p i v o t c u s t o m i z a t i o n / f 7 8 3 1 e 7 7 - a d d 4 - 4 8 d 7 - a e e 7 - 8 1 8 9 6 4 b 9 8 5 c 0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 T r u e < / V i s i b l e > < / i t e m > < i t e m > < M e a s u r e N a m e > P r i o r   P e r i o d   S a l e s   p e r   D a y < / M e a s u r e N a m e > < D i s p l a y N a m e > P r i o r   P e r i o d   S a l e s   p e r   D a y < / D i s p l a y N a m e > < V i s i b l e > T r u e 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 P i v o t 7 _ T o t a l B r o k e n < / S l i c e r S h e e t N a m e > < S A H o s t H a s h > 1 1 9 9 3 6 3 5 < / S A H o s t H a s h > < G e m i n i F i e l d L i s t V i s i b l e > T r u e < / G e m i n i F i e l d L i s t V i s i b l e > < / S e t t i n g s > ] ] > < / C u s t o m C o n t e n t > < / G e m i n i > 
</file>

<file path=customXml/item54.xml>��< ? x m l   v e r s i o n = " 1 . 0 "   e n c o d i n g = " U T F - 1 6 " ? > < G e m i n i   x m l n s = " h t t p : / / g e m i n i / p i v o t c u s t o m i z a t i o n / T a b l e X M L _ 0 4 0 d 1 c 0 3 - f 1 f 4 - 4 5 d 6 - 9 4 c c - 8 c 1 c d 1 a 8 e 8 f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> < i t e m > < k e y > < s t r i n g > P r o d u c t K e y < / s t r i n g > < / k e y > < v a l u e > < s t r i n g > G e n e r a l < / s t r i n g > < / v a l u e > < / i t e m > < i t e m > < k e y > < s t r i n g > C u s t o m e r K e y < / s t r i n g > < / k e y > < v a l u e > < s t r i n g > G e n e r a l < / s t r i n g > < / v a l u e > < / i t e m > < i t e m > < k e y > < s t r i n g > O r d e r Q u a n t i t y < / s t r i n g > < / k e y > < v a l u e > < s t r i n g > G e n e r a l < / s t r i n g > < / v a l u e > < / i t e m > < i t e m > < k e y > < s t r i n g > U n i t P r i c e < / s t r i n g > < / k e y > < v a l u e > < s t r i n g > G e n e r a l < / s t r i n g > < / v a l u e > < / i t e m > < i t e m > < k e y > < s t r i n g > S a l e s A m t < / s t r i n g > < / k e y > < v a l u e > < s t r i n g > G e n e r a l < / s t r i n g > < / v a l u e > < / i t e m > < i t e m > < k e y > < s t r i n g > P r o d u c t C o s t < / s t r i n g > < / k e y > < v a l u e > < s t r i n g > G e n e r a l < / s t r i n g > < / v a l u e > < / i t e m > < i t e m > < k e y > < s t r i n g > O r d e r D a t e < / s t r i n g > < / k e y > < v a l u e > < s t r i n g > D a t e S h o r t D a t e P a t t e r n < / s t r i n g > < / v a l u e > < / i t e m > < / C o l u m n F o r m a t > < C o l u m n A c c u r a c y > < i t e m > < k e y > < s t r i n g > P r o d u c t K e y < / s t r i n g > < / k e y > < v a l u e > < i n t > 0 < / i n t > < / v a l u e > < / i t e m > < i t e m > < k e y > < s t r i n g > C u s t o m e r K e y < / s t r i n g > < / k e y > < v a l u e > < i n t > 0 < / i n t > < / v a l u e > < / i t e m > < i t e m > < k e y > < s t r i n g > O r d e r Q u a n t i t y < / s t r i n g > < / k e y > < v a l u e > < i n t > 0 < / i n t > < / v a l u e > < / i t e m > < i t e m > < k e y > < s t r i n g > U n i t P r i c e < / s t r i n g > < / k e y > < v a l u e > < i n t > 0 < / i n t > < / v a l u e > < / i t e m > < i t e m > < k e y > < s t r i n g > S a l e s A m t < / s t r i n g > < / k e y > < v a l u e > < i n t > 0 < / i n t > < / v a l u e > < / i t e m > < i t e m > < k e y > < s t r i n g > P r o d u c t C o s t < / s t r i n g > < / k e y > < v a l u e > < i n t > 0 < / i n t > < / v a l u e > < / i t e m > < i t e m > < k e y > < s t r i n g > O r d e r D a t e < / s t r i n g > < / k e y > < v a l u e > < i n t > 0 < / i n t > < / v a l u e > < / i t e m > < / C o l u m n A c c u r a c y > < C o l u m n C u r r e n c y S y m b o l > < i t e m > < k e y > < s t r i n g > P r o d u c t K e y < / s t r i n g > < / k e y > < v a l u e > < s t r i n g > $ < / s t r i n g > < / v a l u e > < / i t e m > < i t e m > < k e y > < s t r i n g > C u s t o m e r K e y < / s t r i n g > < / k e y > < v a l u e > < s t r i n g > $ < / s t r i n g > < / v a l u e > < / i t e m > < i t e m > < k e y > < s t r i n g > O r d e r Q u a n t i t y < / s t r i n g > < / k e y > < v a l u e > < s t r i n g > $ < / s t r i n g > < / v a l u e > < / i t e m > < i t e m > < k e y > < s t r i n g > U n i t P r i c e < / s t r i n g > < / k e y > < v a l u e > < s t r i n g > $ < / s t r i n g > < / v a l u e > < / i t e m > < i t e m > < k e y > < s t r i n g > S a l e s A m t < / s t r i n g > < / k e y > < v a l u e > < s t r i n g > $ < / s t r i n g > < / v a l u e > < / i t e m > < i t e m > < k e y > < s t r i n g > P r o d u c t C o s t < / s t r i n g > < / k e y > < v a l u e > < s t r i n g > $ < / s t r i n g > < / v a l u e > < / i t e m > < i t e m > < k e y > < s t r i n g > O r d e r D a t e < / s t r i n g > < / k e y > < v a l u e > < s t r i n g > $ < / s t r i n g > < / v a l u e > < / i t e m > < / C o l u m n C u r r e n c y S y m b o l > < C o l u m n P o s i t i v e P a t t e r n > < i t e m > < k e y > < s t r i n g > P r o d u c t K e y < / s t r i n g > < / k e y > < v a l u e > < i n t > 0 < / i n t > < / v a l u e > < / i t e m > < i t e m > < k e y > < s t r i n g > C u s t o m e r K e y < / s t r i n g > < / k e y > < v a l u e > < i n t > 0 < / i n t > < / v a l u e > < / i t e m > < i t e m > < k e y > < s t r i n g > O r d e r Q u a n t i t y < / s t r i n g > < / k e y > < v a l u e > < i n t > 0 < / i n t > < / v a l u e > < / i t e m > < i t e m > < k e y > < s t r i n g > U n i t P r i c e < / s t r i n g > < / k e y > < v a l u e > < i n t > 0 < / i n t > < / v a l u e > < / i t e m > < i t e m > < k e y > < s t r i n g > S a l e s A m t < / s t r i n g > < / k e y > < v a l u e > < i n t > 0 < / i n t > < / v a l u e > < / i t e m > < i t e m > < k e y > < s t r i n g > P r o d u c t C o s t < / s t r i n g > < / k e y > < v a l u e > < i n t > 0 < / i n t > < / v a l u e > < / i t e m > < i t e m > < k e y > < s t r i n g > O r d e r D a t e < / s t r i n g > < / k e y > < v a l u e > < i n t > 0 < / i n t > < / v a l u e > < / i t e m > < / C o l u m n P o s i t i v e P a t t e r n > < C o l u m n N e g a t i v e P a t t e r n > < i t e m > < k e y > < s t r i n g > P r o d u c t K e y < / s t r i n g > < / k e y > < v a l u e > < i n t > 0 < / i n t > < / v a l u e > < / i t e m > < i t e m > < k e y > < s t r i n g > C u s t o m e r K e y < / s t r i n g > < / k e y > < v a l u e > < i n t > 0 < / i n t > < / v a l u e > < / i t e m > < i t e m > < k e y > < s t r i n g > O r d e r Q u a n t i t y < / s t r i n g > < / k e y > < v a l u e > < i n t > 0 < / i n t > < / v a l u e > < / i t e m > < i t e m > < k e y > < s t r i n g > U n i t P r i c e < / s t r i n g > < / k e y > < v a l u e > < i n t > 0 < / i n t > < / v a l u e > < / i t e m > < i t e m > < k e y > < s t r i n g > S a l e s A m t < / s t r i n g > < / k e y > < v a l u e > < i n t > 0 < / i n t > < / v a l u e > < / i t e m > < i t e m > < k e y > < s t r i n g > P r o d u c t C o s t < / s t r i n g > < / k e y > < v a l u e > < i n t > 0 < / i n t > < / v a l u e > < / i t e m > < i t e m > < k e y > < s t r i n g > O r d e r D a t e < / s t r i n g > < / k e y > < v a l u e > < i n t > 0 < / i n t > < / v a l u e > < / i t e m > < / C o l u m n N e g a t i v e P a t t e r n > < C o l u m n W i d t h s > < i t e m > < k e y > < s t r i n g > P r o d u c t K e y < / s t r i n g > < / k e y > < v a l u e > < i n t > 1 3 8 < / i n t > < / v a l u e > < / i t e m > < i t e m > < k e y > < s t r i n g > C u s t o m e r K e y < / s t r i n g > < / k e y > < v a l u e > < i n t > 9 6 < / i n t > < / v a l u e > < / i t e m > < i t e m > < k e y > < s t r i n g > O r d e r Q u a n t i t y < / s t r i n g > < / k e y > < v a l u e > < i n t > 1 7 1 < / i n t > < / v a l u e > < / i t e m > < i t e m > < k e y > < s t r i n g > U n i t P r i c e < / s t r i n g > < / k e y > < v a l u e > < i n t > 9 0 < / i n t > < / v a l u e > < / i t e m > < i t e m > < k e y > < s t r i n g > S a l e s A m t < / s t r i n g > < / k e y > < v a l u e > < i n t > 9 9 < / i n t > < / v a l u e > < / i t e m > < i t e m > < k e y > < s t r i n g > P r o d u c t C o s t < / s t r i n g > < / k e y > < v a l u e > < i n t > 1 1 2 < / i n t > < / v a l u e > < / i t e m > < i t e m > < k e y > < s t r i n g > O r d e r D a t e < / s t r i n g > < / k e y > < v a l u e > < i n t > 1 4 1 < / i n t > < / v a l u e > < / i t e m > < i t e m > < k e y > < s t r i n g > M o n t h N u m < / s t r i n g > < / k e y > < v a l u e > < i n t > 1 1 9 < / i n t > < / v a l u e > < / i t e m > < i t e m > < k e y > < s t r i n g > Y e a r < / s t r i n g > < / k e y > < v a l u e > < i n t > 6 7 < / i n t > < / v a l u e > < / i t e m > < i t e m > < k e y > < s t r i n g > M a r g i n < / s t r i n g > < / k e y > < v a l u e > < i n t > 1 6 1 < / i n t > < / v a l u e > < / i t e m > < i t e m > < k e y > < s t r i n g > T r a n s T y p e < / s t r i n g > < / k e y > < v a l u e > < i n t > 1 0 2 < / i n t > < / v a l u e > < / i t e m > < i t e m > < k e y > < s t r i n g > S a l e s T e r r i t o r y K e y < / s t r i n g > < / k e y > < v a l u e > < i n t > 1 4 9 < / i n t > < / v a l u e > < / i t e m > < / C o l u m n W i d t h s > < C o l u m n D i s p l a y I n d e x > < i t e m > < k e y > < s t r i n g > P r o d u c t K e y < / s t r i n g > < / k e y > < v a l u e > < i n t > 1 < / i n t > < / v a l u e > < / i t e m > < i t e m > < k e y > < s t r i n g > C u s t o m e r K e y < / s t r i n g > < / k e y > < v a l u e > < i n t > 4 < / i n t > < / v a l u e > < / i t e m > < i t e m > < k e y > < s t r i n g > O r d e r Q u a n t i t y < / s t r i n g > < / k e y > < v a l u e > < i n t > 0 < / i n t > < / v a l u e > < / i t e m > < i t e m > < k e y > < s t r i n g > U n i t P r i c e < / s t r i n g > < / k e y > < v a l u e > < i n t > 2 < / i n t > < / v a l u e > < / i t e m > < i t e m > < k e y > < s t r i n g > S a l e s A m t < / s t r i n g > < / k e y > < v a l u e > < i n t > 6 < / i n t > < / v a l u e > < / i t e m > < i t e m > < k e y > < s t r i n g > P r o d u c t C o s t < / s t r i n g > < / k e y > < v a l u e > < i n t > 3 < / i n t > < / v a l u e > < / i t e m > < i t e m > < k e y > < s t r i n g > O r d e r D a t e < / s t r i n g > < / k e y > < v a l u e > < i n t > 5 < / i n t > < / v a l u e > < / i t e m > < i t e m > < k e y > < s t r i n g > M o n t h N u m < / s t r i n g > < / k e y > < v a l u e > < i n t > 7 < / i n t > < / v a l u e > < / i t e m > < i t e m > < k e y > < s t r i n g > Y e a r < / s t r i n g > < / k e y > < v a l u e > < i n t > 8 < / i n t > < / v a l u e > < / i t e m > < i t e m > < k e y > < s t r i n g > M a r g i n < / s t r i n g > < / k e y > < v a l u e > < i n t > 9 < / i n t > < / v a l u e > < / i t e m > < i t e m > < k e y > < s t r i n g > T r a n s T y p e < / s t r i n g > < / k e y > < v a l u e > < i n t > 1 0 < / i n t > < / v a l u e > < / i t e m > < i t e m > < k e y > < s t r i n g > S a l e s T e r r i t o r y K e y < / s t r i n g > < / k e y > < v a l u e > < i n t > 1 1 < / i n t > < / v a l u e > < / i t e m > < / C o l u m n D i s p l a y I n d e x > < C o l u m n F r o z e n > < i t e m > < k e y > < s t r i n g > O r d e r Q u a n t i t y < / s t r i n g > < / k e y > < v a l u e > < b o o l e a n > f a l s e < / b o o l e a n > < / v a l u e > < / i t e m > < i t e m > < k e y > < s t r i n g > U n i t P r i c e < / s t r i n g > < / k e y > < v a l u e > < b o o l e a n > f a l s e < / b o o l e a n > < / v a l u e > < / i t e m > < i t e m > < k e y > < s t r i n g > P r o d u c t C o s t < / s t r i n g > < / k e y > < v a l u e > < b o o l e a n > f a l s e < / b o o l e a n > < / v a l u e > < / i t e m > < / C o l u m n F r o z e n > < C o l u m n C h e c k e d   / > < C o l u m n F i l t e r > < i t e m > < k e y > < s t r i n g > Y e a r < / s t r i n g > < / k e y > < v a l u e > < F i l t e r E x p r e s s i o n   x s i : n i l = " t r u e "   / > < / v a l u e > < / i t e m > < i t e m > < k e y > < s t r i n g > P r o d u c t K e y < / s t r i n g > < / k e y > < v a l u e > < F i l t e r E x p r e s s i o n   x s i : n i l = " t r u e "   / > < / v a l u e > < / i t e m > < i t e m > < k e y > < s t r i n g > M o n t h N u m < / s t r i n g > < / k e y > < v a l u e > < F i l t e r E x p r e s s i o n   x s i : n i l = " t r u e "   / > < / v a l u e > < / i t e m > < i t e m > < k e y > < s t r i n g > T r a n s T y p e < / s t r i n g > < / k e y > < v a l u e > < F i l t e r E x p r e s s i o n   x s i : n i l = " t r u e "   / > < / v a l u e > < / i t e m > < / C o l u m n F i l t e r > < S e l e c t i o n F i l t e r > < i t e m > < k e y > < s t r i n g > Y e a r < / s t r i n g > < / k e y > < v a l u e > < S e l e c t i o n F i l t e r   x s i : n i l = " t r u e "   / > < / v a l u e > < / i t e m > < i t e m > < k e y > < s t r i n g > P r o d u c t K e y < / s t r i n g > < / k e y > < v a l u e > < S e l e c t i o n F i l t e r   x s i : n i l = " t r u e "   / > < / v a l u e > < / i t e m > < i t e m > < k e y > < s t r i n g > M o n t h N u m < / s t r i n g > < / k e y > < v a l u e > < S e l e c t i o n F i l t e r   x s i : n i l = " t r u e "   / > < / v a l u e > < / i t e m > < i t e m > < k e y > < s t r i n g > T r a n s T y p e < / s t r i n g > < / k e y > < v a l u e > < S e l e c t i o n F i l t e r   x s i : n i l = " t r u e "   / > < / v a l u e > < / i t e m > < / S e l e c t i o n F i l t e r > < F i l t e r P a r a m e t e r s > < i t e m > < k e y > < s t r i n g > Y e a r < / s t r i n g > < / k e y > < v a l u e > < C o m m a n d P a r a m e t e r s   / > < / v a l u e > < / i t e m > < i t e m > < k e y > < s t r i n g > P r o d u c t K e y < / s t r i n g > < / k e y > < v a l u e > < C o m m a n d P a r a m e t e r s   / > < / v a l u e > < / i t e m > < i t e m > < k e y > < s t r i n g > M o n t h N u m < / s t r i n g > < / k e y > < v a l u e > < C o m m a n d P a r a m e t e r s   / > < / v a l u e > < / i t e m > < i t e m > < k e y > < s t r i n g > T r a n s T y p e < / s t r i n g > < / k e y > < v a l u e > < C o m m a n d P a r a m e t e r s   / > < / v a l u e > < / i t e m > < / F i l t e r P a r a m e t e r s > < S o r t B y C o l u m n   / > < I s S o r t D e s c e n d i n g > f a l s e < / I s S o r t D e s c e n d i n g > < / T a b l e W i d g e t G r i d S e r i a l i z a t i o n > ] ] > < / C u s t o m C o n t e n t > < / G e m i n i > 
</file>

<file path=customXml/item55.xml>��< ? x m l   v e r s i o n = " 1 . 0 "   e n c o d i n g = " U T F - 1 6 " ? > < G e m i n i   x m l n s = " h t t p : / / g e m i n i / p i v o t c u s t o m i z a t i o n / h t t p : / / g e m i n i / w o r k b o o k c u s t o m i z a t i o n / R e l a t i o n s h i p A u t o D e t e c t i o n E n a b l e d " > < C u s t o m C o n t e n t > < ! [ C D A T A [ F a l s e ] ] > < / C u s t o m C o n t e n t > < / G e m i n i > 
</file>

<file path=customXml/item56.xml>��< ? x m l   v e r s i o n = " 1 . 0 "   e n c o d i n g = " U T F - 1 6 " ? > < G e m i n i   x m l n s = " h t t p : / / g e m i n i / p i v o t c u s t o m i z a t i o n / 9 a f 4 9 9 c e - 3 c e 8 - 4 e 0 6 - 8 b 8 0 - 9 5 3 7 4 0 b 6 0 5 8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 T r u e 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 S h e e t 5 < / S l i c e r S h e e t N a m e > < S A H o s t H a s h > 2 2 6 3 7 6 9 2 0 < / S A H o s t H a s h > < G e m i n i F i e l d L i s t V i s i b l e > T r u e < / G e m i n i F i e l d L i s t V i s i b l e > < / S e t t i n g s > ] ] > < / C u s t o m C o n t e n t > < / G e m i n i > 
</file>

<file path=customXml/item5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58.xml>��< ? x m l   v e r s i o n = " 1 . 0 "   e n c o d i n g = " U T F - 1 6 " ? > < G e m i n i   x m l n s = " h t t p : / / g e m i n i / p i v o t c u s t o m i z a t i o n / T a b l e X M L _ D i m S a l e s T e r r i t o r y _ b c 0 d 4 f 2 6 - 0 3 e 5 - 4 1 6 3 - 8 8 e b - 3 6 6 7 d a e 0 1 9 f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 S a l e s T e r r i t o r y K e y < / s t r i n g > < / k e y > < v a l u e > < i n t > 1 4 9 < / i n t > < / v a l u e > < / i t e m > < i t e m > < k e y > < s t r i n g > S a l e s T e r r i t o r y A l t e r n a t e K e y < / s t r i n g > < / k e y > < v a l u e > < i n t > 2 0 8 < / i n t > < / v a l u e > < / i t e m > < i t e m > < k e y > < s t r i n g > S a l e s T e r r i t o r y R e g i o n < / s t r i n g > < / k e y > < v a l u e > < i n t > 1 6 9 < / i n t > < / v a l u e > < / i t e m > < i t e m > < k e y > < s t r i n g > S a l e s T e r r i t o r y G r o u p < / s t r i n g > < / k e y > < v a l u e > < i n t > 1 6 4 < / i n t > < / v a l u e > < / i t e m > < i t e m > < k e y > < s t r i n g > C o u n t r y < / s t r i n g > < / k e y > < v a l u e > < i n t > 1 7 5 < / i n t > < / v a l u e > < / i t e m > < / C o l u m n W i d t h s > < C o l u m n D i s p l a y I n d e x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 S a l e s T e r r i t o r y G r o u p < / s t r i n g > < / k e y > < v a l u e > < i n t > 4 < / i n t > < / v a l u e > < / i t e m > < i t e m > < k e y > < s t r i n g > C o u n t r y 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9.xml>��< ? x m l   v e r s i o n = " 1 . 0 "   e n c o d i n g = " U T F - 1 6 " ? > < G e m i n i   x m l n s = " h t t p : / / g e m i n i / p i v o t c u s t o m i z a t i o n / T a b l e X M L _ T a b l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 U S D   p e r   E U R < / s t r i n g > < / k e y > < v a l u e > < s t r i n g > C u r r e n c y 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 U S D   p e r   E U R < / s t r i n g > < / k e y > < v a l u e > < i n t > 1 1 7 < / i n t > < / v a l u e > < / i t e m > < / C o l u m n W i d t h s > < C o l u m n D i s p l a y I n d e x > < i t e m > < k e y > < s t r i n g > U S D   p e r   E U R 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4 3 c b 1 2 9 7 - 1 0 f 2 - 4 e 5 4 - a 3 e 8 - 2 7 5 e e 8 d d 2 c f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 T r u e 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 T r u e 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 9 5 2 7 2 6 0 2 4 < / S A H o s t H a s h > < G e m i n i F i e l d L i s t V i s i b l e > T r u e < / G e m i n i F i e l d L i s t V i s i b l e > < / S e t t i n g s > ] ] > < / C u s t o m C o n t e n t > < / G e m i n i > 
</file>

<file path=customXml/item60.xml>��< ? x m l   v e r s i o n = " 1 . 0 "   e n c o d i n g = " U T F - 1 6 " ? > < G e m i n i   x m l n s = " h t t p : / / g e m i n i / p i v o t c u s t o m i z a t i o n / 1 5 6 7 2 5 d 4 - 2 7 0 1 - 4 a 7 b - a 7 a 4 - 5 3 6 5 1 b 3 4 b 7 a a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 T r u e 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 T r u e 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i t e m > < M e a s u r e N a m e > P r i o r   P e r i o d   S a l e s < / M e a s u r e N a m e > < D i s p l a y N a m e > P r i o r   P e r i o d   S a l e s < / D i s p l a y N a m e > < V i s i b l e > F a l s e < / V i s i b l e > < / i t e m > < i t e m > < M e a s u r e N a m e > P r i o r   P e r i o d   S a l e s   T o t a l   S u p p r e s s e d < / M e a s u r e N a m e > < D i s p l a y N a m e > P r i o r   P e r i o d   S a l e s   T o t a l   S u p p r e s s e d < / D i s p l a y N a m e > < V i s i b l e > F a l s e < / V i s i b l e > < / i t e m > < i t e m > < M e a s u r e N a m e > Y o Y   P e r i o d   S a l e s   T o t a l s   F i x e d < / M e a s u r e N a m e > < D i s p l a y N a m e > Y o Y   P e r i o d   S a l e s   T o t a l s   F i x e d < / D i s p l a y N a m e > < V i s i b l e > F a l s e < / V i s i b l e > < / i t e m > < i t e m > < M e a s u r e N a m e > P r i o r   P e r i o d   S a l e s   F i x e d < / M e a s u r e N a m e > < D i s p l a y N a m e > P r i o r   P e r i o d   S a l e s   F i x e d < / D i s p l a y N a m e > < V i s i b l e > F a l s e < / V i s i b l e > < / i t e m > < i t e m > < M e a s u r e N a m e > S a l e s   p e r   D a y   i n   P e r i o d   Y o Y   G r o w t h < / M e a s u r e N a m e > < D i s p l a y N a m e > S a l e s   p e r   D a y   i n   P e r i o d   Y o Y   G r o w t h < / D i s p l a y N a m e > < V i s i b l e > F a l s e < / V i s i b l e > < / i t e m > < i t e m > < M e a s u r e N a m e > S a l e s   p e r   D a y   i n   P e r i o d   Y o Y   G r o w t h   % < / M e a s u r e N a m e > < D i s p l a y N a m e > S a l e s   p e r   D a y   i n   P e r i o d   Y o Y   G r o w t h   % 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 P i v o t 8 _ T o t a l F i x C < / S l i c e r S h e e t N a m e > < S A H o s t H a s h > 1 2 2 4 8 2 1 4 3 6 < / S A H o s t H a s h > < G e m i n i F i e l d L i s t V i s i b l e > T r u e < / G e m i n i F i e l d L i s t V i s i b l e > < / S e t t i n g s > ] ] > < / C u s t o m C o n t e n t > < / G e m i n i > 
</file>

<file path=customXml/item61.xml>��< ? x m l   v e r s i o n = " 1 . 0 "   e n c o d i n g = " U T F - 1 6 " ? > < G e m i n i   x m l n s = " h t t p : / / g e m i n i / p i v o t c u s t o m i z a t i o n / f 1 1 7 a c 5 b - 5 3 7 c - 4 1 4 9 - 8 5 8 e - d 0 5 b 9 c 7 1 e b a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 T r u e 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i t e m > < M e a s u r e N a m e > P r i o r   P e r i o d   S a l e s < / M e a s u r e N a m e > < D i s p l a y N a m e > P r i o r   P e r i o d   S a l e s < / D i s p l a y N a m e > < V i s i b l e > F a l s e < / V i s i b l e > < / i t e m > < i t e m > < M e a s u r e N a m e > P r i o r   P e r i o d   S a l e s   T o t a l   S u p p r e s s e d < / M e a s u r e N a m e > < D i s p l a y N a m e > P r i o r   P e r i o d   S a l e s   T o t a l   S u p p r e s s e d < / D i s p l a y N a m e > < V i s i b l e > F a l s e < / V i s i b l e > < / i t e m > < i t e m > < M e a s u r e N a m e > Y o Y   P e r i o d   S a l e s   T o t a l s   F i x e d < / M e a s u r e N a m e > < D i s p l a y N a m e > Y o Y   P e r i o d   S a l e s   T o t a l s   F i x e d 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 P i v o t 9 _ P r i o r P e r i o d F i x < / S l i c e r S h e e t N a m e > < S A H o s t H a s h > 1 6 3 5 0 8 4 3 9 2 < / S A H o s t H a s h > < G e m i n i F i e l d L i s t V i s i b l e > T r u e < / G e m i n i F i e l d L i s t V i s i b l e > < / S e t t i n g s > ] ] > < / C u s t o m C o n t e n t > < / G e m i n i > 
</file>

<file path=customXml/item62.xml>��< ? x m l   v e r s i o n = " 1 . 0 "   e n c o d i n g = " U T F - 1 6 " ? > < G e m i n i   x m l n s = " h t t p : / / g e m i n i / p i v o t c u s t o m i z a t i o n / 1 5 d 9 7 f 6 b - b e 2 a - 4 2 1 6 - a 8 a a - 8 0 8 2 8 d d b 7 1 5 5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 S h e e t 8 < / S l i c e r S h e e t N a m e > < S A H o s t H a s h > 5 4 5 1 5 2 4 3 4 < / S A H o s t H a s h > < G e m i n i F i e l d L i s t V i s i b l e > T r u e < / G e m i n i F i e l d L i s t V i s i b l e > < / S e t t i n g s > ] ] > < / C u s t o m C o n t e n t > < / G e m i n i > 
</file>

<file path=customXml/item63.xml>��< ? x m l   v e r s i o n = " 1 . 0 "   e n c o d i n g = " U T F - 1 6 " ? > < G e m i n i   x m l n s = " h t t p : / / g e m i n i / p i v o t c u s t o m i z a t i o n / 6 3 c e 1 0 9 d - 6 d 3 3 - 4 1 6 d - b 7 5 5 - d d f b 0 7 4 8 4 1 b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 T r u e < / V i s i b l e > < / i t e m > < i t e m > < M e a s u r e N a m e > C o m p e t e   S a l e s < / M e a s u r e N a m e > < D i s p l a y N a m e > C o m p e t e 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 S h e e t 9 < / S l i c e r S h e e t N a m e > < S A H o s t H a s h > 9 7 1 0 7 1 7 6 7 < / S A H o s t H a s h > < G e m i n i F i e l d L i s t V i s i b l e > T r u e < / G e m i n i F i e l d L i s t V i s i b l e > < / S e t t i n g s > ] ] > < / C u s t o m C o n t e n t > < / G e m i n i > 
</file>

<file path=customXml/item6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 0 4 0 d 1 c 0 3 - f 1 f 4 - 4 5 d 6 - 9 4 c c - 8 c 1 c d 1 a 8 e 8 f 4 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 6 0 1 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 b 9 4 1 3 5 3 e - f 5 b b - 4 a f 5 - b 8 5 7 - 6 4 8 8 b 5 c e 3 0 c c 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 7 4 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 e a 8 e 2 2 6 b - 7 5 c d - 4 c 2 4 - a d 2 5 - b 8 2 9 9 0 6 f f e 1 e 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 5 8 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 2 6 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 M i n L i s t P r i c e 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 2 7 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 P r i c e T i e r s 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 2 7 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 D i m S a l e s T e r r i t o r y _ b c 0 d 4 f 2 6 - 0 3 e 5 - 4 1 6 3 - 8 8 e b - 3 6 6 7 d a e 0 1 9 f 4 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 9 9 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 C o u n t T e s t 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 6 7 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 P e r i o d s 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 2 4 8 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 N e w C a l e n d a r _ d 2 2 3 b 0 a 3 - 5 c f e - 4 6 b 2 - a 7 f 3 - 0 9 c 9 e 1 6 3 9 1 d 6 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 1 4 7 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65.xml>��< ? x m l   v e r s i o n = " 1 . 0 "   e n c o d i n g = " U T F - 1 6 " ? > < G e m i n i   x m l n s = " h t t p : / / g e m i n i / p i v o t c u s t o m i z a t i o n / 6 f e a d 7 5 a - 1 d a c - 4 3 f 3 - b 9 7 a - 8 7 f c 0 f d 9 1 a 4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 S h e e t 6 < / S l i c e r S h e e t N a m e > < S A H o s t H a s h > 1 0 8 1 8 2 9 6 3 9 < / S A H o s t H a s h > < G e m i n i F i e l d L i s t V i s i b l e > T r u e < / G e m i n i F i e l d L i s t V i s i b l e > < / S e t t i n g s > ] ] > < / C u s t o m C o n t e n t > < / G e m i n i > 
</file>

<file path=customXml/item66.xml>��< ? x m l   v e r s i o n = " 1 . 0 "   e n c o d i n g = " U T F - 1 6 " ? > < G e m i n i   x m l n s = " h t t p : / / g e m i n i / p i v o t c u s t o m i z a t i o n / f 9 5 6 9 f 1 5 - 6 7 b d - 4 2 7 5 - a f 5 b - 6 7 3 5 f 6 a e f 7 1 0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 T r u e < / V i s i b l e > < / i t e m > < i t e m > < M e a s u r e N a m e > T o t a l   S a l e s   M i n M a x T i e r < / M e a s u r e N a m e > < D i s p l a y N a m e > T o t a l   S a l e s   M i n M a x T i e r < / D i s p l a y N a m e > < V i s i b l e > T r u e 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 S h e e t 2 < / S l i c e r S h e e t N a m e > < S A H o s t H a s h > 1 7 9 1 0 3 8 0 9 8 < / S A H o s t H a s h > < G e m i n i F i e l d L i s t V i s i b l e > T r u e < / G e m i n i F i e l d L i s t V i s i b l e > < / S e t t i n g s > ] ] > < / C u s t o m C o n t e n t > < / G e m i n i > 
</file>

<file path=customXml/item67.xml>��< ? x m l   v e r s i o n = " 1 . 0 "   e n c o d i n g = " U T F - 1 6 " ? > < G e m i n i   x m l n s = " h t t p : / / g e m i n i / p i v o t c u s t o m i z a t i o n / e a 5 9 d 1 4 b - 9 a 7 8 - 4 5 c b - 9 5 c 5 - 8 2 3 4 0 7 6 0 0 7 5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 T r u e < / V i s i b l e > < / i t e m > < i t e m > < M e a s u r e N a m e > P r i o r   P e r i o d   S a l e s   p e r   D a y < / M e a s u r e N a m e > < D i s p l a y N a m e > P r i o r   P e r i o d   S a l e s   p e r   D a y < / D i s p l a y N a m e > < V i s i b l e > T r u e 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 P i v o t B _ P r i o r P e r i o d < / S l i c e r S h e e t N a m e > < S A H o s t H a s h > 1 3 2 3 6 2 7 3 0 0 < / S A H o s t H a s h > < G e m i n i F i e l d L i s t V i s i b l e > T r u e < / G e m i n i F i e l d L i s t V i s i b l e > < / S e t t i n g s > ] ] > < / C u s t o m C o n t e n t > < / G e m i n i > 
</file>

<file path=customXml/item68.xml>��< ? x m l   v e r s i o n = " 1 . 0 "   e n c o d i n g = " U T F - 1 6 " ? > < G e m i n i   x m l n s = " h t t p : / / g e m i n i / p i v o t c u s t o m i z a t i o n / T a b l e X M L _ S u b C a t e g o r i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 S u b C a t < / s t r i n g > < / k e y > < v a l u e > < s t r i n g > W C h a r 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 S u b C a t < / s t r i n g > < / k e y > < v a l u e > < i n t > 1 1 8 < / i n t > < / v a l u e > < / i t e m > < / C o l u m n W i d t h s > < C o l u m n D i s p l a y I n d e x > < i t e m > < k e y > < s t r i n g > S u b C a t 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9.xml>��< ? x m l   v e r s i o n = " 1 . 0 "   e n c o d i n g = " U T F - 1 6 " ? > < G e m i n i   x m l n s = " h t t p : / / g e m i n i / p i v o t c u s t o m i z a t i o n / 5 1 d 8 0 6 3 f - 6 b c 0 - 4 2 f 3 - a a 0 e - a 4 8 3 6 8 d 9 4 a 3 4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 S h e e t 1 0 < / S l i c e r S h e e t N a m e > < S A H o s t H a s h > 2 1 0 4 2 0 7 0 4 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1 1 d 8 b 1 1 9 - 4 6 3 d - 4 4 f b - b d 0 6 - 5 0 a 8 5 c c 9 c 3 0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 T r u e < / V i s i b l e > < / i t e m > < i t e m > < M e a s u r e N a m e > S a l e s   p e r   D a y   i n   P e r i o d < / M e a s u r e N a m e > < D i s p l a y N a m e > S a l e s   p e r   D a y   i n   P e r i o d < / D i s p l a y N a m e > < V i s i b l e > T r u e 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i t e m > < M e a s u r e N a m e > P r i o r   P e r i o d   S a l e s < / M e a s u r e N a m e > < D i s p l a y N a m e > P r i o r   P e r i o d   S a l e s < / D i s p l a y N a m e > < V i s i b l e > F a l s e < / V i s i b l e > < / i t e m > < i t e m > < M e a s u r e N a m e > P r i o r   P e r i o d   S a l e s   T o t a l   S u p p r e s s e d < / M e a s u r e N a m e > < D i s p l a y N a m e > P r i o r   P e r i o d   S a l e s   T o t a l   S u p p r e s s e d < / D i s p l a y N a m e > < V i s i b l e > F a l s e < / V i s i b l e > < / i t e m > < i t e m > < M e a s u r e N a m e > Y o Y   P e r i o d   S a l e s   T o t a l s   F i x e d < / M e a s u r e N a m e > < D i s p l a y N a m e > Y o Y   P e r i o d   S a l e s   T o t a l s   F i x e d < / D i s p l a y N a m e > < V i s i b l e > F a l s e < / V i s i b l e > < / i t e m > < i t e m > < M e a s u r e N a m e > P r i o r   P e r i o d   S a l e s   F i x e d < / M e a s u r e N a m e > < D i s p l a y N a m e > P r i o r   P e r i o d   S a l e s   F i x e d < / D i s p l a y N a m e > < V i s i b l e > F a l s e < / V i s i b l e > < / i t e m > < i t e m > < M e a s u r e N a m e > S a l e s   p e r   D a y   i n   P e r i o d   Y o Y   G r o w t h < / M e a s u r e N a m e > < D i s p l a y N a m e > S a l e s   p e r   D a y   i n   P e r i o d   Y o Y   G r o w t h < / D i s p l a y N a m e > < V i s i b l e > F a l s e < / V i s i b l e > < / i t e m > < i t e m > < M e a s u r e N a m e > S a l e s   p e r   D a y   i n   P e r i o d   Y o Y   G r o w t h   % < / M e a s u r e N a m e > < D i s p l a y N a m e > S a l e s   p e r   D a y   i n   P e r i o d   Y o Y   G r o w t h   % 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 P i v o t 3 _ S a l e s P e r D a y < / S l i c e r S h e e t N a m e > < S A H o s t H a s h > 3 1 1 4 6 6 1 7 0 < / S A H o s t H a s h > < G e m i n i F i e l d L i s t V i s i b l e > T r u e < / G e m i n i F i e l d L i s t V i s i b l e > < / S e t t i n g s > ] ] > < / C u s t o m C o n t e n t > < / G e m i n i > 
</file>

<file path=customXml/item70.xml>��< ? x m l   v e r s i o n = " 1 . 0 "   e n c o d i n g = " U T F - 1 6 " ? > < G e m i n i   x m l n s = " h t t p : / / g e m i n i / p i v o t c u s t o m i z a t i o n / d f e e c 2 0 6 - b e a 2 - 4 8 4 5 - 9 2 c 0 - 7 8 a a d c 4 0 5 c a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 T r u e < / V i s i b l e > < / i t e m > < i t e m > < M e a s u r e N a m e > C o u n t   D a y s   A l l   C a l e n d a r < / M e a s u r e N a m e > < D i s p l a y N a m e > C o u n t   D a y s   A l l   C a l e n d a r < / D i s p l a y N a m e > < V i s i b l e > T r u e < / V i s i b l e > < / i t e m > < i t e m > < M e a s u r e N a m e > C o u n t   A l l   M o n t h s < / M e a s u r e N a m e > < D i s p l a y N a m e > C o u n t   A l l   M o n t h s < / D i s p l a y N a m e > < V i s i b l e > T r u e 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 T r u e < / V i s i b l e > < / i t e m > < i t e m > < M e a s u r e N a m e > C o u n t   I n c l u d e d   M o n t h s < / M e a s u r e N a m e > < D i s p l a y N a m e > C o u n t   I n c l u d e d   M o n t h s < / D i s p l a y N a m e > < V i s i b l e > T r u e 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 P i v o 2 _ T a b l e F u n c t i o n s < / S l i c e r S h e e t N a m e > < S A H o s t H a s h > 3 7 2 9 1 8 5 5 1 < / S A H o s t H a s h > < G e m i n i F i e l d L i s t V i s i b l e > T r u e < / G e m i n i F i e l d L i s t V i s i b l e > < / S e t t i n g s > ] ] > < / C u s t o m C o n t e n t > < / G e m i n i > 
</file>

<file path=customXml/item71.xml>��< ? x m l   v e r s i o n = " 1 . 0 "   e n c o d i n g = " U T F - 1 6 " ? > < G e m i n i   x m l n s = " h t t p : / / g e m i n i / p i v o t c u s t o m i z a t i o n / e 6 2 e 2 d 4 1 - 3 9 6 2 - 4 6 0 e - 9 1 7 8 - 9 8 7 a c 7 d d b a 2 3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 P i v o t 3 _ S a l e s P e r D a y < / S l i c e r S h e e t N a m e > < S A H o s t H a s h > 1 9 6 0 4 1 9 7 3 6 < / S A H o s t H a s h > < G e m i n i F i e l d L i s t V i s i b l e > T r u e < / G e m i n i F i e l d L i s t V i s i b l e > < / S e t t i n g s > ] ] > < / C u s t o m C o n t e n t > < / G e m i n i > 
</file>

<file path=customXml/item72.xml>��< ? x m l   v e r s i o n = " 1 . 0 "   e n c o d i n g = " U T F - 1 6 " ? > < G e m i n i   x m l n s = " h t t p : / / g e m i n i / p i v o t c u s t o m i z a t i o n / T a b l e X M L _ e a 8 e 2 2 6 b - 7 5 c d - 4 c 2 4 - a d 2 5 - b 8 2 9 9 0 6 f f e 1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> < i t e m > < k e y > < s t r i n g > P r o d u c t K e y < / s t r i n g > < / k e y > < v a l u e > < s t r i n g > G e n e r a l < / s t r i n g > < / v a l u e > < / i t e m > < i t e m > < k e y > < s t r i n g > W e i g h t U n i t M e a s u r e C o d e < / s t r i n g > < / k e y > < v a l u e > < s t r i n g > T e x t < / s t r i n g > < / v a l u e > < / i t e m > < i t e m > < k e y > < s t r i n g > S i z e U n i t M e a s u r e C o d e < / s t r i n g > < / k e y > < v a l u e > < s t r i n g > T e x t < / s t r i n g > < / v a l u e > < / i t e m > < i t e m > < k e y > < s t r i n g > S t a n d a r d C o s t < / s t r i n g > < / k e y > < v a l u e > < s t r i n g > G e n e r a l < / s t r i n g > < / v a l u e > < / i t e m > < i t e m > < k e y > < s t r i n g > F i n i s h e d G o o d s F l a g < / s t r i n g > < / k e y > < v a l u e > < s t r i n g > B o o l e a n < / s t r i n g > < / v a l u e > < / i t e m > < i t e m > < k e y > < s t r i n g > C o l o r < / s t r i n g > < / k e y > < v a l u e > < s t r i n g > T e x t < / s t r i n g > < / v a l u e > < / i t e m > < i t e m > < k e y > < s t r i n g > S a f e t y S t o c k L e v e l < / s t r i n g > < / k e y > < v a l u e > < s t r i n g > G e n e r a l < / s t r i n g > < / v a l u e > < / i t e m > < i t e m > < k e y > < s t r i n g > R e o r d e r P o i n t < / s t r i n g > < / k e y > < v a l u e > < s t r i n g > G e n e r a l < / s t r i n g > < / v a l u e > < / i t e m > < i t e m > < k e y > < s t r i n g > L i s t P r i c e < / s t r i n g > < / k e y > < v a l u e > < s t r i n g > G e n e r a l < / s t r i n g > < / v a l u e > < / i t e m > < i t e m > < k e y > < s t r i n g > S i z e < / s t r i n g > < / k e y > < v a l u e > < s t r i n g > T e x t < / s t r i n g > < / v a l u e > < / i t e m > < i t e m > < k e y > < s t r i n g > S i z e R a n g e < / s t r i n g > < / k e y > < v a l u e > < s t r i n g > T e x t < / s t r i n g > < / v a l u e > < / i t e m > < i t e m > < k e y > < s t r i n g > W e i g h t < / s t r i n g > < / k e y > < v a l u e > < s t r i n g > G e n e r a l < / s t r i n g > < / v a l u e > < / i t e m > < i t e m > < k e y > < s t r i n g > D a y s T o M a n u f a c t u r e < / s t r i n g > < / k e y > < v a l u e > < s t r i n g > G e n e r a l < / s t r i n g > < / v a l u e > < / i t e m > < i t e m > < k e y > < s t r i n g > P r o d u c t L i n e < / s t r i n g > < / k e y > < v a l u e > < s t r i n g > T e x t < / s t r i n g > < / v a l u e > < / i t e m > < i t e m > < k e y > < s t r i n g > D e a l e r P r i c e < / s t r i n g > < / k e y > < v a l u e > < s t r i n g > G e n e r a l < / s t r i n g > < / v a l u e > < / i t e m > < i t e m > < k e y > < s t r i n g > C l a s s < / s t r i n g > < / k e y > < v a l u e > < s t r i n g > T e x t < / s t r i n g > < / v a l u e > < / i t e m > < i t e m > < k e y > < s t r i n g > S t y l e < / s t r i n g > < / k e y > < v a l u e > < s t r i n g > T e x t < / s t r i n g > < / v a l u e > < / i t e m > < i t e m > < k e y > < s t r i n g > M o d e l N a m e < / s t r i n g > < / k e y > < v a l u e > < s t r i n g > T e x t < / s t r i n g > < / v a l u e > < / i t e m > < i t e m > < k e y > < s t r i n g > E n g l i s h D e s c r i p t i o n < / s t r i n g > < / k e y > < v a l u e > < s t r i n g > T e x t < / s t r i n g > < / v a l u e > < / i t e m > < i t e m > < k e y > < s t r i n g > S t a r t D a t e < / s t r i n g > < / k e y > < v a l u e > < s t r i n g > D a t e S h o r t D a t e P a t t e r n < / s t r i n g > < / v a l u e > < / i t e m > < i t e m > < k e y > < s t r i n g > E n d D a t e < / s t r i n g > < / k e y > < v a l u e > < s t r i n g > D a t e S h o r t D a t e P a t t e r n < / s t r i n g > < / v a l u e > < / i t e m > < i t e m > < k e y > < s t r i n g > S t a t u s < / s t r i n g > < / k e y > < v a l u e > < s t r i n g > T e x t < / s t r i n g > < / v a l u e > < / i t e m > < / C o l u m n F o r m a t > < C o l u m n A c c u r a c y > < i t e m > < k e y > < s t r i n g > P r o d u c t K e y < / s t r i n g > < / k e y > < v a l u e > < i n t > 0 < / i n t > < / v a l u e > < / i t e m > < i t e m > < k e y > < s t r i n g > W e i g h t U n i t M e a s u r e C o d e < / s t r i n g > < / k e y > < v a l u e > < i n t > 0 < / i n t > < / v a l u e > < / i t e m > < i t e m > < k e y > < s t r i n g > S i z e U n i t M e a s u r e C o d e < / s t r i n g > < / k e y > < v a l u e > < i n t > 0 < / i n t > < / v a l u e > < / i t e m > < i t e m > < k e y > < s t r i n g > S t a n d a r d C o s t < / s t r i n g > < / k e y > < v a l u e > < i n t > 0 < / i n t > < / v a l u e > < / i t e m > < i t e m > < k e y > < s t r i n g > F i n i s h e d G o o d s F l a g < / s t r i n g > < / k e y > < v a l u e > < i n t > 0 < / i n t > < / v a l u e > < / i t e m > < i t e m > < k e y > < s t r i n g > C o l o r < / s t r i n g > < / k e y > < v a l u e > < i n t > 0 < / i n t > < / v a l u e > < / i t e m > < i t e m > < k e y > < s t r i n g > S a f e t y S t o c k L e v e l < / s t r i n g > < / k e y > < v a l u e > < i n t > 0 < / i n t > < / v a l u e > < / i t e m > < i t e m > < k e y > < s t r i n g > R e o r d e r P o i n t < / s t r i n g > < / k e y > < v a l u e > < i n t > 0 < / i n t > < / v a l u e > < / i t e m > < i t e m > < k e y > < s t r i n g > L i s t P r i c e < / s t r i n g > < / k e y > < v a l u e > < i n t > 0 < / i n t > < / v a l u e > < / i t e m > < i t e m > < k e y > < s t r i n g > S i z e < / s t r i n g > < / k e y > < v a l u e > < i n t > 0 < / i n t > < / v a l u e > < / i t e m > < i t e m > < k e y > < s t r i n g > S i z e R a n g e < / s t r i n g > < / k e y > < v a l u e > < i n t > 0 < / i n t > < / v a l u e > < / i t e m > < i t e m > < k e y > < s t r i n g > W e i g h t < / s t r i n g > < / k e y > < v a l u e > < i n t > 0 < / i n t > < / v a l u e > < / i t e m > < i t e m > < k e y > < s t r i n g > D a y s T o M a n u f a c t u r e < / s t r i n g > < / k e y > < v a l u e > < i n t > 0 < / i n t > < / v a l u e > < / i t e m > < i t e m > < k e y > < s t r i n g > P r o d u c t L i n e < / s t r i n g > < / k e y > < v a l u e > < i n t > 0 < / i n t > < / v a l u e > < / i t e m > < i t e m > < k e y > < s t r i n g > D e a l e r P r i c e < / s t r i n g > < / k e y > < v a l u e > < i n t > 0 < / i n t > < / v a l u e > < / i t e m > < i t e m > < k e y > < s t r i n g > C l a s s < / s t r i n g > < / k e y > < v a l u e > < i n t > 0 < / i n t > < / v a l u e > < / i t e m > < i t e m > < k e y > < s t r i n g > S t y l e < / s t r i n g > < / k e y > < v a l u e > < i n t > 0 < / i n t > < / v a l u e > < / i t e m > < i t e m > < k e y > < s t r i n g > M o d e l N a m e < / s t r i n g > < / k e y > < v a l u e > < i n t > 0 < / i n t > < / v a l u e > < / i t e m > < i t e m > < k e y > < s t r i n g > E n g l i s h D e s c r i p t i o n 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 S t a t u s < / s t r i n g > < / k e y > < v a l u e > < i n t > 0 < / i n t > < / v a l u e > < / i t e m > < / C o l u m n A c c u r a c y > < C o l u m n C u r r e n c y S y m b o l > < i t e m > < k e y > < s t r i n g > P r o d u c t K e y < / s t r i n g > < / k e y > < v a l u e > < s t r i n g > $ < / s t r i n g > < / v a l u e > < / i t e m > < i t e m > < k e y > < s t r i n g > W e i g h t U n i t M e a s u r e C o d e < / s t r i n g > < / k e y > < v a l u e > < s t r i n g > $ < / s t r i n g > < / v a l u e > < / i t e m > < i t e m > < k e y > < s t r i n g > S i z e U n i t M e a s u r e C o d e < / s t r i n g > < / k e y > < v a l u e > < s t r i n g > $ < / s t r i n g > < / v a l u e > < / i t e m > < i t e m > < k e y > < s t r i n g > S t a n d a r d C o s t < / s t r i n g > < / k e y > < v a l u e > < s t r i n g > $ < / s t r i n g > < / v a l u e > < / i t e m > < i t e m > < k e y > < s t r i n g > F i n i s h e d G o o d s F l a g < / s t r i n g > < / k e y > < v a l u e > < s t r i n g > $ < / s t r i n g > < / v a l u e > < / i t e m > < i t e m > < k e y > < s t r i n g > C o l o r < / s t r i n g > < / k e y > < v a l u e > < s t r i n g > $ < / s t r i n g > < / v a l u e > < / i t e m > < i t e m > < k e y > < s t r i n g > S a f e t y S t o c k L e v e l < / s t r i n g > < / k e y > < v a l u e > < s t r i n g > $ < / s t r i n g > < / v a l u e > < / i t e m > < i t e m > < k e y > < s t r i n g > R e o r d e r P o i n t < / s t r i n g > < / k e y > < v a l u e > < s t r i n g > $ < / s t r i n g > < / v a l u e > < / i t e m > < i t e m > < k e y > < s t r i n g > L i s t P r i c e < / s t r i n g > < / k e y > < v a l u e > < s t r i n g > $ < / s t r i n g > < / v a l u e > < / i t e m > < i t e m > < k e y > < s t r i n g > S i z e < / s t r i n g > < / k e y > < v a l u e > < s t r i n g > $ < / s t r i n g > < / v a l u e > < / i t e m > < i t e m > < k e y > < s t r i n g > S i z e R a n g e < / s t r i n g > < / k e y > < v a l u e > < s t r i n g > $ < / s t r i n g > < / v a l u e > < / i t e m > < i t e m > < k e y > < s t r i n g > W e i g h t < / s t r i n g > < / k e y > < v a l u e > < s t r i n g > $ < / s t r i n g > < / v a l u e > < / i t e m > < i t e m > < k e y > < s t r i n g > D a y s T o M a n u f a c t u r e < / s t r i n g > < / k e y > < v a l u e > < s t r i n g > $ < / s t r i n g > < / v a l u e > < / i t e m > < i t e m > < k e y > < s t r i n g > P r o d u c t L i n e < / s t r i n g > < / k e y > < v a l u e > < s t r i n g > $ < / s t r i n g > < / v a l u e > < / i t e m > < i t e m > < k e y > < s t r i n g > D e a l e r P r i c e < / s t r i n g > < / k e y > < v a l u e > < s t r i n g > $ < / s t r i n g > < / v a l u e > < / i t e m > < i t e m > < k e y > < s t r i n g > C l a s s < / s t r i n g > < / k e y > < v a l u e > < s t r i n g > $ < / s t r i n g > < / v a l u e > < / i t e m > < i t e m > < k e y > < s t r i n g > S t y l e < / s t r i n g > < / k e y > < v a l u e > < s t r i n g > $ < / s t r i n g > < / v a l u e > < / i t e m > < i t e m > < k e y > < s t r i n g > M o d e l N a m e < / s t r i n g > < / k e y > < v a l u e > < s t r i n g > $ < / s t r i n g > < / v a l u e > < / i t e m > < i t e m > < k e y > < s t r i n g > E n g l i s h D e s c r i p t i o n < / s t r i n g > < / k e y > < v a l u e > < s t r i n g > $ < / s t r i n g > < / v a l u e > < / i t e m > < i t e m > < k e y > < s t r i n g > S t a r t D a t e < / s t r i n g > < / k e y > < v a l u e > < s t r i n g > $ < / s t r i n g > < / v a l u e > < / i t e m > < i t e m > < k e y > < s t r i n g > E n d D a t e < / s t r i n g > < / k e y > < v a l u e > < s t r i n g > $ < / s t r i n g > < / v a l u e > < / i t e m > < i t e m > < k e y > < s t r i n g > S t a t u s < / s t r i n g > < / k e y > < v a l u e > < s t r i n g > $ < / s t r i n g > < / v a l u e > < / i t e m > < / C o l u m n C u r r e n c y S y m b o l > < C o l u m n P o s i t i v e P a t t e r n > < i t e m > < k e y > < s t r i n g > P r o d u c t K e y < / s t r i n g > < / k e y > < v a l u e > < i n t > 0 < / i n t > < / v a l u e > < / i t e m > < i t e m > < k e y > < s t r i n g > W e i g h t U n i t M e a s u r e C o d e < / s t r i n g > < / k e y > < v a l u e > < i n t > 0 < / i n t > < / v a l u e > < / i t e m > < i t e m > < k e y > < s t r i n g > S i z e U n i t M e a s u r e C o d e < / s t r i n g > < / k e y > < v a l u e > < i n t > 0 < / i n t > < / v a l u e > < / i t e m > < i t e m > < k e y > < s t r i n g > S t a n d a r d C o s t < / s t r i n g > < / k e y > < v a l u e > < i n t > 0 < / i n t > < / v a l u e > < / i t e m > < i t e m > < k e y > < s t r i n g > F i n i s h e d G o o d s F l a g < / s t r i n g > < / k e y > < v a l u e > < i n t > 0 < / i n t > < / v a l u e > < / i t e m > < i t e m > < k e y > < s t r i n g > C o l o r < / s t r i n g > < / k e y > < v a l u e > < i n t > 0 < / i n t > < / v a l u e > < / i t e m > < i t e m > < k e y > < s t r i n g > S a f e t y S t o c k L e v e l < / s t r i n g > < / k e y > < v a l u e > < i n t > 0 < / i n t > < / v a l u e > < / i t e m > < i t e m > < k e y > < s t r i n g > R e o r d e r P o i n t < / s t r i n g > < / k e y > < v a l u e > < i n t > 0 < / i n t > < / v a l u e > < / i t e m > < i t e m > < k e y > < s t r i n g > L i s t P r i c e < / s t r i n g > < / k e y > < v a l u e > < i n t > 0 < / i n t > < / v a l u e > < / i t e m > < i t e m > < k e y > < s t r i n g > S i z e < / s t r i n g > < / k e y > < v a l u e > < i n t > 0 < / i n t > < / v a l u e > < / i t e m > < i t e m > < k e y > < s t r i n g > S i z e R a n g e < / s t r i n g > < / k e y > < v a l u e > < i n t > 0 < / i n t > < / v a l u e > < / i t e m > < i t e m > < k e y > < s t r i n g > W e i g h t < / s t r i n g > < / k e y > < v a l u e > < i n t > 0 < / i n t > < / v a l u e > < / i t e m > < i t e m > < k e y > < s t r i n g > D a y s T o M a n u f a c t u r e < / s t r i n g > < / k e y > < v a l u e > < i n t > 0 < / i n t > < / v a l u e > < / i t e m > < i t e m > < k e y > < s t r i n g > P r o d u c t L i n e < / s t r i n g > < / k e y > < v a l u e > < i n t > 0 < / i n t > < / v a l u e > < / i t e m > < i t e m > < k e y > < s t r i n g > D e a l e r P r i c e < / s t r i n g > < / k e y > < v a l u e > < i n t > 0 < / i n t > < / v a l u e > < / i t e m > < i t e m > < k e y > < s t r i n g > C l a s s < / s t r i n g > < / k e y > < v a l u e > < i n t > 0 < / i n t > < / v a l u e > < / i t e m > < i t e m > < k e y > < s t r i n g > S t y l e < / s t r i n g > < / k e y > < v a l u e > < i n t > 0 < / i n t > < / v a l u e > < / i t e m > < i t e m > < k e y > < s t r i n g > M o d e l N a m e < / s t r i n g > < / k e y > < v a l u e > < i n t > 0 < / i n t > < / v a l u e > < / i t e m > < i t e m > < k e y > < s t r i n g > E n g l i s h D e s c r i p t i o n 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 S t a t u s < / s t r i n g > < / k e y > < v a l u e > < i n t > 0 < / i n t > < / v a l u e > < / i t e m > < / C o l u m n P o s i t i v e P a t t e r n > < C o l u m n N e g a t i v e P a t t e r n > < i t e m > < k e y > < s t r i n g > P r o d u c t K e y < / s t r i n g > < / k e y > < v a l u e > < i n t > 0 < / i n t > < / v a l u e > < / i t e m > < i t e m > < k e y > < s t r i n g > W e i g h t U n i t M e a s u r e C o d e < / s t r i n g > < / k e y > < v a l u e > < i n t > 0 < / i n t > < / v a l u e > < / i t e m > < i t e m > < k e y > < s t r i n g > S i z e U n i t M e a s u r e C o d e < / s t r i n g > < / k e y > < v a l u e > < i n t > 0 < / i n t > < / v a l u e > < / i t e m > < i t e m > < k e y > < s t r i n g > S t a n d a r d C o s t < / s t r i n g > < / k e y > < v a l u e > < i n t > 0 < / i n t > < / v a l u e > < / i t e m > < i t e m > < k e y > < s t r i n g > F i n i s h e d G o o d s F l a g < / s t r i n g > < / k e y > < v a l u e > < i n t > 0 < / i n t > < / v a l u e > < / i t e m > < i t e m > < k e y > < s t r i n g > C o l o r < / s t r i n g > < / k e y > < v a l u e > < i n t > 0 < / i n t > < / v a l u e > < / i t e m > < i t e m > < k e y > < s t r i n g > S a f e t y S t o c k L e v e l < / s t r i n g > < / k e y > < v a l u e > < i n t > 0 < / i n t > < / v a l u e > < / i t e m > < i t e m > < k e y > < s t r i n g > R e o r d e r P o i n t < / s t r i n g > < / k e y > < v a l u e > < i n t > 0 < / i n t > < / v a l u e > < / i t e m > < i t e m > < k e y > < s t r i n g > L i s t P r i c e < / s t r i n g > < / k e y > < v a l u e > < i n t > 0 < / i n t > < / v a l u e > < / i t e m > < i t e m > < k e y > < s t r i n g > S i z e < / s t r i n g > < / k e y > < v a l u e > < i n t > 0 < / i n t > < / v a l u e > < / i t e m > < i t e m > < k e y > < s t r i n g > S i z e R a n g e < / s t r i n g > < / k e y > < v a l u e > < i n t > 0 < / i n t > < / v a l u e > < / i t e m > < i t e m > < k e y > < s t r i n g > W e i g h t < / s t r i n g > < / k e y > < v a l u e > < i n t > 0 < / i n t > < / v a l u e > < / i t e m > < i t e m > < k e y > < s t r i n g > D a y s T o M a n u f a c t u r e < / s t r i n g > < / k e y > < v a l u e > < i n t > 0 < / i n t > < / v a l u e > < / i t e m > < i t e m > < k e y > < s t r i n g > P r o d u c t L i n e < / s t r i n g > < / k e y > < v a l u e > < i n t > 0 < / i n t > < / v a l u e > < / i t e m > < i t e m > < k e y > < s t r i n g > D e a l e r P r i c e < / s t r i n g > < / k e y > < v a l u e > < i n t > 0 < / i n t > < / v a l u e > < / i t e m > < i t e m > < k e y > < s t r i n g > C l a s s < / s t r i n g > < / k e y > < v a l u e > < i n t > 0 < / i n t > < / v a l u e > < / i t e m > < i t e m > < k e y > < s t r i n g > S t y l e < / s t r i n g > < / k e y > < v a l u e > < i n t > 0 < / i n t > < / v a l u e > < / i t e m > < i t e m > < k e y > < s t r i n g > M o d e l N a m e < / s t r i n g > < / k e y > < v a l u e > < i n t > 0 < / i n t > < / v a l u e > < / i t e m > < i t e m > < k e y > < s t r i n g > E n g l i s h D e s c r i p t i o n 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 S t a t u s < / s t r i n g > < / k e y > < v a l u e > < i n t > 0 < / i n t > < / v a l u e > < / i t e m > < / C o l u m n N e g a t i v e P a t t e r n > < C o l u m n W i d t h s > < i t e m > < k e y > < s t r i n g > P r o d u c t K e y < / s t r i n g > < / k e y > < v a l u e > < i n t > 1 3 6 < / i n t > < / v a l u e > < / i t e m > < i t e m > < k e y > < s t r i n g > W e i g h t U n i t M e a s u r e C o d e < / s t r i n g > < / k e y > < v a l u e > < i n t > 8 9 < / i n t > < / v a l u e > < / i t e m > < i t e m > < k e y > < s t r i n g > S i z e U n i t M e a s u r e C o d e < / s t r i n g > < / k e y > < v a l u e > < i n t > 8 1 < / i n t > < / v a l u e > < / i t e m > < i t e m > < k e y > < s t r i n g > C a t e g o r y < / s t r i n g > < / k e y > < v a l u e > < i n t > 9 6 < / i n t > < / v a l u e > < / i t e m > < i t e m > < k e y > < s t r i n g > S t a n d a r d C o s t < / s t r i n g > < / k e y > < v a l u e > < i n t > 1 1 5 < / i n t > < / v a l u e > < / i t e m > < i t e m > < k e y > < s t r i n g > F i n i s h e d G o o d s F l a g < / s t r i n g > < / k e y > < v a l u e > < i n t > 1 5 0 < / i n t > < / v a l u e > < / i t e m > < i t e m > < k e y > < s t r i n g > C o l o r < / s t r i n g > < / k e y > < v a l u e > < i n t > 8 1 < / i n t > < / v a l u e > < / i t e m > < i t e m > < k e y > < s t r i n g > S a f e t y S t o c k L e v e l < / s t r i n g > < / k e y > < v a l u e > < i n t > 1 3 8 < / i n t > < / v a l u e > < / i t e m > < i t e m > < k e y > < s t r i n g > R e o r d e r P o i n t < / s t r i n g > < / k e y > < v a l u e > < i n t > 1 1 6 < / i n t > < / v a l u e > < / i t e m > < i t e m > < k e y > < s t r i n g > L i s t P r i c e < / s t r i n g > < / k e y > < v a l u e > < i n t > 8 5 < / i n t > < / v a l u e > < / i t e m > < i t e m > < k e y > < s t r i n g > S i z e < / s t r i n g > < / k e y > < v a l u e > < i n t > 7 1 < / i n t > < / v a l u e > < / i t e m > < i t e m > < k e y > < s t r i n g > S i z e R a n g e < / s t r i n g > < / k e y > < v a l u e > < i n t > 9 6 < / i n t > < / v a l u e > < / i t e m > < i t e m > < k e y > < s t r i n g > W e i g h t < / s t r i n g > < / k e y > < v a l u e > < i n t > 8 5 < / i n t > < / v a l u e > < / i t e m > < i t e m > < k e y > < s t r i n g > D a y s T o M a n u f a c t u r e < / s t r i n g > < / k e y > < v a l u e > < i n t > 1 5 5 < / i n t > < / v a l u e > < / i t e m > < i t e m > < k e y > < s t r i n g > P r o d u c t L i n e < / s t r i n g > < / k e y > < v a l u e > < i n t > 1 0 7 < / i n t > < / v a l u e > < / i t e m > < i t e m > < k e y > < s t r i n g > D e a l e r P r i c e < / s t r i n g > < / k e y > < v a l u e > < i n t > 1 0 5 < / i n t > < / v a l u e > < / i t e m > < i t e m > < k e y > < s t r i n g > C l a s s < / s t r i n g > < / k e y > < v a l u e > < i n t > 6 4 < / i n t > < / v a l u e > < / i t e m > < i t e m > < k e y > < s t r i n g > S t y l e < / s t r i n g > < / k e y > < v a l u e > < i n t > 6 4 < / i n t > < / v a l u e > < / i t e m > < i t e m > < k e y > < s t r i n g > M o d e l N a m e < / s t r i n g > < / k e y > < v a l u e > < i n t > 1 1 0 < / i n t > < / v a l u e > < / i t e m > < i t e m > < k e y > < s t r i n g > E n g l i s h D e s c r i p t i o n < / s t r i n g > < / k e y > < v a l u e > < i n t > 1 4 7 < / i n t > < / v a l u e > < / i t e m > < i t e m > < k e y > < s t r i n g > S t a r t D a t e < / s t r i n g > < / k e y > < v a l u e > < i n t > 9 1 < / i n t > < / v a l u e > < / i t e m > < i t e m > < k e y > < s t r i n g > E n d D a t e < / s t r i n g > < / k e y > < v a l u e > < i n t > 8 5 < / i n t > < / v a l u e > < / i t e m > < i t e m > < k e y > < s t r i n g > S t a t u s < / s t r i n g > < / k e y > < v a l u e > < i n t > 7 1 < / i n t > < / v a l u e > < / i t e m > < i t e m > < k e y > < s t r i n g > S u b C a t e g o r y < / s t r i n g > < / k e y > < v a l u e > < i n t > 1 1 9 < / i n t > < / v a l u e > < / i t e m > < i t e m > < k e y > < s t r i n g > P r o d u c t N a m e < / s t r i n g > < / k e y > < v a l u e > < i n t > 1 2 6 < / i n t > < / v a l u e > < / i t e m > < / C o l u m n W i d t h s > < C o l u m n D i s p l a y I n d e x > < i t e m > < k e y > < s t r i n g > P r o d u c t K e y < / s t r i n g > < / k e y > < v a l u e > < i n t > 0 < / i n t > < / v a l u e > < / i t e m > < i t e m > < k e y > < s t r i n g > W e i g h t U n i t M e a s u r e C o d e < / s t r i n g > < / k e y > < v a l u e > < i n t > 1 2 < / i n t > < / v a l u e > < / i t e m > < i t e m > < k e y > < s t r i n g > S i z e U n i t M e a s u r e C o d e < / s t r i n g > < / k e y > < v a l u e > < i n t > 1 1 < / i n t > < / v a l u e > < / i t e m > < i t e m > < k e y > < s t r i n g > C a t e g o r y < / s t r i n g > < / k e y > < v a l u e > < i n t > 2 < / i n t > < / v a l u e > < / i t e m > < i t e m > < k e y > < s t r i n g > S t a n d a r d C o s t < / s t r i n g > < / k e y > < v a l u e > < i n t > 3 < / i n t > < / v a l u e > < / i t e m > < i t e m > < k e y > < s t r i n g > F i n i s h e d G o o d s F l a g < / s t r i n g > < / k e y > < v a l u e > < i n t > 4 < / i n t > < / v a l u e > < / i t e m > < i t e m > < k e y > < s t r i n g > C o l o r < / s t r i n g > < / k e y > < v a l u e > < i n t > 1 < / i n t > < / v a l u e > < / i t e m > < i t e m > < k e y > < s t r i n g > S a f e t y S t o c k L e v e l < / s t r i n g > < / k e y > < v a l u e > < i n t > 6 < / i n t > < / v a l u e > < / i t e m > < i t e m > < k e y > < s t r i n g > R e o r d e r P o i n t < / s t r i n g > < / k e y > < v a l u e > < i n t > 7 < / i n t > < / v a l u e > < / i t e m > < i t e m > < k e y > < s t r i n g > L i s t P r i c e < / s t r i n g > < / k e y > < v a l u e > < i n t > 8 < / i n t > < / v a l u e > < / i t e m > < i t e m > < k e y > < s t r i n g > S i z e < / s t r i n g > < / k e y > < v a l u e > < i n t > 1 0 < / i n t > < / v a l u e > < / i t e m > < i t e m > < k e y > < s t r i n g > S i z e R a n g e < / s t r i n g > < / k e y > < v a l u e > < i n t > 9 < / i n t > < / v a l u e > < / i t e m > < i t e m > < k e y > < s t r i n g > W e i g h t < / s t r i n g > < / k e y > < v a l u e > < i n t > 5 < / i n t > < / v a l u e > < / i t e m > < i t e m > < k e y > < s t r i n g > D a y s T o M a n u f a c t u r e < / s t r i n g > < / k e y > < v a l u e > < i n t > 1 3 < / i n t > < / v a l u e > < / i t e m > < i t e m > < k e y > < s t r i n g > P r o d u c t L i n e < / s t r i n g > < / k e y > < v a l u e > < i n t > 1 4 < / i n t > < / v a l u e > < / i t e m > < i t e m > < k e y > < s t r i n g > D e a l e r P r i c e < / s t r i n g > < / k e y > < v a l u e > < i n t > 1 5 < / i n t > < / v a l u e > < / i t e m > < i t e m > < k e y > < s t r i n g > C l a s s < / s t r i n g > < / k e y > < v a l u e > < i n t > 1 6 < / i n t > < / v a l u e > < / i t e m > < i t e m > < k e y > < s t r i n g > S t y l e < / s t r i n g > < / k e y > < v a l u e > < i n t > 1 7 < / i n t > < / v a l u e > < / i t e m > < i t e m > < k e y > < s t r i n g > M o d e l N a m e < / s t r i n g > < / k e y > < v a l u e > < i n t > 1 8 < / i n t > < / v a l u e > < / i t e m > < i t e m > < k e y > < s t r i n g > E n g l i s h D e s c r i p t i o n < / s t r i n g > < / k e y > < v a l u e > < i n t > 1 9 < / i n t > < / v a l u e > < / i t e m > < i t e m > < k e y > < s t r i n g > S t a r t D a t e < / s t r i n g > < / k e y > < v a l u e > < i n t > 2 0 < / i n t > < / v a l u e > < / i t e m > < i t e m > < k e y > < s t r i n g > E n d D a t e < / s t r i n g > < / k e y > < v a l u e > < i n t > 2 1 < / i n t > < / v a l u e > < / i t e m > < i t e m > < k e y > < s t r i n g > S t a t u s < / s t r i n g > < / k e y > < v a l u e > < i n t > 2 2 < / i n t > < / v a l u e > < / i t e m > < i t e m > < k e y > < s t r i n g > S u b C a t e g o r y < / s t r i n g > < / k e y > < v a l u e > < i n t > 2 4 < / i n t > < / v a l u e > < / i t e m > < i t e m > < k e y > < s t r i n g > P r o d u c t N a m e < / s t r i n g > < / k e y > < v a l u e > < i n t > 2 3 < / i n t > < / v a l u e > < / i t e m > < / C o l u m n D i s p l a y I n d e x > < C o l u m n F r o z e n   / > < C o l u m n C h e c k e d   / > < C o l u m n F i l t e r > < i t e m > < k e y > < s t r i n g > C o l o r < / s t r i n g > < / k e y > < v a l u e > < F i l t e r E x p r e s s i o n   x s i : n i l = " t r u e "   / > < / v a l u e > < / i t e m > < i t e m > < k e y > < s t r i n g > E n d D a t e < / s t r i n g > < / k e y > < v a l u e > < F i l t e r E x p r e s s i o n   x s i : n i l = " t r u e "   / > < / v a l u e > < / i t e m > < i t e m > < k e y > < s t r i n g > L i s t P r i c e < / s t r i n g > < / k e y > < v a l u e > < F i l t e r E x p r e s s i o n   x s i : n i l = " t r u e "   / > < / v a l u e > < / i t e m > < / C o l u m n F i l t e r > < S e l e c t i o n F i l t e r > < i t e m > < k e y > < s t r i n g > C o l o r < / s t r i n g > < / k e y > < v a l u e > < S e l e c t i o n F i l t e r   x s i : n i l = " t r u e "   / > < / v a l u e > < / i t e m > < i t e m > < k e y > < s t r i n g > E n d D a t e < / s t r i n g > < / k e y > < v a l u e > < S e l e c t i o n F i l t e r   x s i : n i l = " t r u e "   / > < / v a l u e > < / i t e m > < i t e m > < k e y > < s t r i n g > L i s t P r i c e < / s t r i n g > < / k e y > < v a l u e > < S e l e c t i o n F i l t e r   x s i : n i l = " t r u e "   / > < / v a l u e > < / i t e m > < / S e l e c t i o n F i l t e r > < F i l t e r P a r a m e t e r s > < i t e m > < k e y > < s t r i n g > C o l o r < / s t r i n g > < / k e y > < v a l u e > < C o m m a n d P a r a m e t e r s   / > < / v a l u e > < / i t e m > < i t e m > < k e y > < s t r i n g > E n d D a t e < / s t r i n g > < / k e y > < v a l u e > < C o m m a n d P a r a m e t e r s   / > < / v a l u e > < / i t e m > < i t e m > < k e y > < s t r i n g > L i s t P r i c e < / s t r i n g > < / k e y > < v a l u e > < C o m m a n d P a r a m e t e r s   / > < / v a l u e > < / i t e m > < / F i l t e r P a r a m e t e r s > < S o r t B y C o l u m n > P r o d u c t K e y < / S o r t B y C o l u m n > < I s S o r t D e s c e n d i n g > f a l s e < / I s S o r t D e s c e n d i n g > < / T a b l e W i d g e t G r i d S e r i a l i z a t i o n > ] ] > < / C u s t o m C o n t e n t > < / G e m i n i > 
</file>

<file path=customXml/item73.xml>��< ? x m l   v e r s i o n = " 1 . 0 "   e n c o d i n g = " U T F - 1 6 " ? > < G e m i n i   x m l n s = " h t t p : / / g e m i n i / p i v o t c u s t o m i z a t i o n / 8 d 3 9 a 6 0 b - 9 5 c 2 - 4 8 2 b - 9 7 a c - b 6 5 9 9 0 3 a 7 a f e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 T r u e < / V i s i b l e > < / i t e m > < i t e m > < M e a s u r e N a m e > P r i o r   P e r i o d   S a l e s   p e r   D a y < / M e a s u r e N a m e > < D i s p l a y N a m e > P r i o r   P e r i o d   S a l e s   p e r   D a y < / D i s p l a y N a m e > < V i s i b l e > T r u e 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i t e m > < M e a s u r e N a m e > P r i o r   P e r i o d   S a l e s < / M e a s u r e N a m e > < D i s p l a y N a m e > P r i o r   P e r i o d   S a l e s < / D i s p l a y N a m e > < V i s i b l e > F a l s e < / V i s i b l e > < / i t e m > < i t e m > < M e a s u r e N a m e > P r i o r   P e r i o d   S a l e s   T o t a l   S u p p r e s s e d < / M e a s u r e N a m e > < D i s p l a y N a m e > P r i o r   P e r i o d   S a l e s   T o t a l   S u p p r e s s e d < / D i s p l a y N a m e > < V i s i b l e > F a l s e < / V i s i b l e > < / i t e m > < i t e m > < M e a s u r e N a m e > Y o Y   P e r i o d   S a l e s   T o t a l s   F i x e d < / M e a s u r e N a m e > < D i s p l a y N a m e > Y o Y   P e r i o d   S a l e s   T o t a l s   F i x e d < / D i s p l a y N a m e > < V i s i b l e > F a l s e < / V i s i b l e > < / i t e m > < i t e m > < M e a s u r e N a m e > P r i o r   P e r i o d   S a l e s   F i x e d < / M e a s u r e N a m e > < D i s p l a y N a m e > P r i o r   P e r i o d   S a l e s   F i x e d < / D i s p l a y N a m e > < V i s i b l e > F a l s e < / V i s i b l e > < / i t e m > < i t e m > < M e a s u r e N a m e > S a l e s   p e r   D a y   i n   P e r i o d   Y o Y   G r o w t h < / M e a s u r e N a m e > < D i s p l a y N a m e > S a l e s   p e r   D a y   i n   P e r i o d   Y o Y   G r o w t h < / D i s p l a y N a m e > < V i s i b l e > F a l s e < / V i s i b l e > < / i t e m > < i t e m > < M e a s u r e N a m e > S a l e s   p e r   D a y   i n   P e r i o d   Y o Y   G r o w t h   % < / M e a s u r e N a m e > < D i s p l a y N a m e > S a l e s   p e r   D a y   i n   P e r i o d   Y o Y   G r o w t h   % 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 P i v o t 4 A _ P r i o r P e r i o d < / S l i c e r S h e e t N a m e > < S A H o s t H a s h > 7 7 5 2 3 4 7 3 6 < / S A H o s t H a s h > < G e m i n i F i e l d L i s t V i s i b l e > T r u e < / G e m i n i F i e l d L i s t V i s i b l e > < / S e t t i n g s > ] ] > < / C u s t o m C o n t e n t > < / G e m i n i > 
</file>

<file path=customXml/item74.xml>��< ? x m l   v e r s i o n = " 1 . 0 "   e n c o d i n g = " U T F - 1 6 " ? > < G e m i n i   x m l n s = " h t t p : / / g e m i n i / p i v o t c u s t o m i z a t i o n / T a b l e X M L _ P r o d S u b C a t e g o r i e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 S u b C a t < / s t r i n g > < / k e y > < v a l u e > < s t r i n g > W C h a r < / s t r i n g > < / v a l u e > < / i t e m > < / C o l u m n S u g g e s t e d T y p e > < C o l u m n F o r m a t > < i t e m > < k e y > < s t r i n g > A d d   C o l u m n < / s t r i n g > < / k e y > < v a l u e > < s t r i n g > T e x t < / s t r i n g > < / v a l u e > < / i t e m > < i t e m > < k e y > < s t r i n g > S u b C a t < / s t r i n g > < / k e y > < v a l u e > < s t r i n g > T e x t < / s t r i n g > < / v a l u e > < / i t e m > < / C o l u m n F o r m a t > < C o l u m n A c c u r a c y > < i t e m > < k e y > < s t r i n g > A d d   C o l u m n < / s t r i n g > < / k e y > < v a l u e > < i n t > 0 < / i n t > < / v a l u e > < / i t e m > < i t e m > < k e y > < s t r i n g > S u b C a t < / s t r i n g > < / k e y > < v a l u e > < i n t > 0 < / i n t > < / v a l u e > < / i t e m > < / C o l u m n A c c u r a c y > < C o l u m n C u r r e n c y S y m b o l > < i t e m > < k e y > < s t r i n g > A d d   C o l u m n < / s t r i n g > < / k e y > < v a l u e > < s t r i n g > $ < / s t r i n g > < / v a l u e > < / i t e m > < i t e m > < k e y > < s t r i n g > S u b C a t < / s t r i n g > < / k e y > < v a l u e > < s t r i n g > $ < / s t r i n g > < / v a l u e > < / i t e m > < / C o l u m n C u r r e n c y S y m b o l > < C o l u m n P o s i t i v e P a t t e r n > < i t e m > < k e y > < s t r i n g > A d d   C o l u m n < / s t r i n g > < / k e y > < v a l u e > < i n t > 0 < / i n t > < / v a l u e > < / i t e m > < i t e m > < k e y > < s t r i n g > S u b C a t < / s t r i n g > < / k e y > < v a l u e > < i n t > 0 < / i n t > < / v a l u e > < / i t e m > < / C o l u m n P o s i t i v e P a t t e r n > < C o l u m n N e g a t i v e P a t t e r n > < i t e m > < k e y > < s t r i n g > A d d   C o l u m n < / s t r i n g > < / k e y > < v a l u e > < i n t > 0 < / i n t > < / v a l u e > < / i t e m > < i t e m > < k e y > < s t r i n g > S u b C a t < / s t r i n g > < / k e y > < v a l u e > < i n t > 0 < / i n t > < / v a l u e > < / i t e m > < / C o l u m n N e g a t i v e P a t t e r n > < C o l u m n W i d t h s > < i t e m > < k e y > < s t r i n g > A d d   C o l u m n < / s t r i n g > < / k e y > < v a l u e > < i n t > 1 1 3 < / i n t > < / v a l u e > < / i t e m > < i t e m > < k e y > < s t r i n g > S u b C a t < / s t r i n g > < / k e y > < v a l u e > < i n t > 9 0 < / i n t > < / v a l u e > < / i t e m > < / C o l u m n W i d t h s > < C o l u m n D i s p l a y I n d e x > < i t e m > < k e y > < s t r i n g > A d d   C o l u m n < / s t r i n g > < / k e y > < v a l u e > < i n t > 1 < / i n t > < / v a l u e > < / i t e m > < i t e m > < k e y > < s t r i n g > S u b C a t < / s t r i n g > < / k e y > < v a l u e > < i n t > 0 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F a l s e ] ] > < / C u s t o m C o n t e n t > < / G e m i n i > 
</file>

<file path=customXml/item76.xml>��< ? x m l   v e r s i o n = " 1 . 0 "   e n c o d i n g = " U T F - 1 6 " ? > < G e m i n i   x m l n s = " h t t p : / / g e m i n i / p i v o t c u s t o m i z a t i o n / b 6 3 c 0 1 c b - 0 b 7 7 - 4 9 3 3 - 8 7 0 7 - 3 d 1 d 4 b 8 6 f f d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 P i v o t 4 _ B o o l e a n V s T a b l e < / S l i c e r S h e e t N a m e > < S A H o s t H a s h > 1 2 5 4 7 9 6 7 9 6 < / S A H o s t H a s h > < G e m i n i F i e l d L i s t V i s i b l e > T r u e < / G e m i n i F i e l d L i s t V i s i b l e > < / S e t t i n g s > ] ] > < / C u s t o m C o n t e n t > < / G e m i n i > 
</file>

<file path=customXml/item77.xml>��< ? x m l   v e r s i o n = " 1 . 0 "   e n c o d i n g = " U T F - 1 6 " ? > < G e m i n i   x m l n s = " h t t p : / / g e m i n i / p i v o t c u s t o m i z a t i o n / T a b l e X M L _ Y e a r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  / > < C o l u m n D i s p l a y I n d e x   /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8.xml>��< ? x m l   v e r s i o n = " 1 . 0 "   e n c o d i n g = " U T F - 1 6 " ? > < G e m i n i   x m l n s = " h t t p : / / g e m i n i / p i v o t c u s t o m i z a t i o n / 3 1 b 4 1 6 0 e - c d b b - 4 d 6 5 - 9 5 a f - 6 1 8 2 2 7 9 8 2 5 b 9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 T r u e 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 T r u e 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 T r u e 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 O L D _ S h e e t 2 < / S l i c e r S h e e t N a m e > < S A H o s t H a s h > 1 8 6 2 2 7 0 9 4 5 < / S A H o s t H a s h > < G e m i n i F i e l d L i s t V i s i b l e > T r u e < / G e m i n i F i e l d L i s t V i s i b l e > < / S e t t i n g s > ] ] > < / C u s t o m C o n t e n t > < / G e m i n i > 
</file>

<file path=customXml/item79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 P r o d u c t s 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 P r o d u c t s 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 M e a s u r e s \ P r o d u c t   C o u n t < / K e y > < / D i a g r a m O b j e c t K e y > < D i a g r a m O b j e c t K e y > < K e y > M e a s u r e s \ P r o d u c t   C o u n t \ T a g I n f o \ F o r m u l a < / K e y > < / D i a g r a m O b j e c t K e y > < D i a g r a m O b j e c t K e y > < K e y > M e a s u r e s \ P r o d u c t   C o u n t \ T a g I n f o \ V a l u e < / K e y > < / D i a g r a m O b j e c t K e y > < D i a g r a m O b j e c t K e y > < K e y > M e a s u r e s \ P r o d u c t s   A b o v e   S e l e c t e d   L i s t   P r i c e < / K e y > < / D i a g r a m O b j e c t K e y > < D i a g r a m O b j e c t K e y > < K e y > M e a s u r e s \ P r o d u c t s   A b o v e   S e l e c t e d   L i s t   P r i c e \ T a g I n f o \ F o r m u l a < / K e y > < / D i a g r a m O b j e c t K e y > < D i a g r a m O b j e c t K e y > < K e y > M e a s u r e s \ P r o d u c t s   A b o v e   S e l e c t e d   L i s t   P r i c e \ T a g I n f o \ V a l u e < / K e y > < / D i a g r a m O b j e c t K e y > < D i a g r a m O b j e c t K e y > < K e y > M e a s u r e s \ P r o d u c t   C o u n t   M i n M a x T i e r < / K e y > < / D i a g r a m O b j e c t K e y > < D i a g r a m O b j e c t K e y > < K e y > M e a s u r e s \ P r o d u c t   C o u n t   M i n M a x T i e r \ T a g I n f o \ F o r m u l a < / K e y > < / D i a g r a m O b j e c t K e y > < D i a g r a m O b j e c t K e y > < K e y > M e a s u r e s \ P r o d u c t   C o u n t   M i n M a x T i e r \ T a g I n f o \ V a l u e < / K e y > < / D i a g r a m O b j e c t K e y > < D i a g r a m O b j e c t K e y > < K e y > M e a s u r e s \ C o l o r   V a l u e s < / K e y > < / D i a g r a m O b j e c t K e y > < D i a g r a m O b j e c t K e y > < K e y > M e a s u r e s \ C o l o r   V a l u e s \ T a g I n f o \ F o r m u l a < / K e y > < / D i a g r a m O b j e c t K e y > < D i a g r a m O b j e c t K e y > < K e y > M e a s u r e s \ C o l o r   V a l u e s \ T a g I n f o \ V a l u e < / K e y > < / D i a g r a m O b j e c t K e y > < D i a g r a m O b j e c t K e y > < K e y > M e a s u r e s \ M o d e l   N a m e   V a l u e s < / K e y > < / D i a g r a m O b j e c t K e y > < D i a g r a m O b j e c t K e y > < K e y > M e a s u r e s \ M o d e l   N a m e   V a l u e s \ T a g I n f o \ F o r m u l a < / K e y > < / D i a g r a m O b j e c t K e y > < D i a g r a m O b j e c t K e y > < K e y > M e a s u r e s \ M o d e l   N a m e   V a l u e s \ T a g I n f o \ V a l u e < / K e y > < / D i a g r a m O b j e c t K e y > < D i a g r a m O b j e c t K e y > < K e y > M e a s u r e s \ C O U N T X   t e s t < / K e y > < / D i a g r a m O b j e c t K e y > < D i a g r a m O b j e c t K e y > < K e y > M e a s u r e s \ C O U N T X   t e s t \ T a g I n f o \ F o r m u l a < / K e y > < / D i a g r a m O b j e c t K e y > < D i a g r a m O b j e c t K e y > < K e y > M e a s u r e s \ C O U N T X   t e s t \ T a g I n f o \ V a l u e < / K e y > < / D i a g r a m O b j e c t K e y > < D i a g r a m O b j e c t K e y > < K e y > C o l u m n s \ P r o d u c t K e y < / K e y > < / D i a g r a m O b j e c t K e y > < D i a g r a m O b j e c t K e y > < K e y > C o l u m n s \ W e i g h t U n i t M e a s u r e C o d e < / K e y > < / D i a g r a m O b j e c t K e y > < D i a g r a m O b j e c t K e y > < K e y > C o l u m n s \ S i z e U n i t M e a s u r e C o d e < / K e y > < / D i a g r a m O b j e c t K e y > < D i a g r a m O b j e c t K e y > < K e y > C o l u m n s \ P r o d u c t N a m e < / K e y > < / D i a g r a m O b j e c t K e y > < D i a g r a m O b j e c t K e y > < K e y > C o l u m n s \ S t a n d a r d C o s t < / K e y > < / D i a g r a m O b j e c t K e y > < D i a g r a m O b j e c t K e y > < K e y > C o l u m n s \ F i n i s h e d G o o d s F l a g < / K e y > < / D i a g r a m O b j e c t K e y > < D i a g r a m O b j e c t K e y > < K e y > C o l u m n s \ C o l o r < / K e y > < / D i a g r a m O b j e c t K e y > < D i a g r a m O b j e c t K e y > < K e y > C o l u m n s \ S a f e t y S t o c k L e v e l < / K e y > < / D i a g r a m O b j e c t K e y > < D i a g r a m O b j e c t K e y > < K e y > C o l u m n s \ R e o r d e r P o i n t < / K e y > < / D i a g r a m O b j e c t K e y > < D i a g r a m O b j e c t K e y > < K e y > C o l u m n s \ L i s t P r i c e < / K e y > < / D i a g r a m O b j e c t K e y > < D i a g r a m O b j e c t K e y > < K e y > C o l u m n s \ S i z e < / K e y > < / D i a g r a m O b j e c t K e y > < D i a g r a m O b j e c t K e y > < K e y > C o l u m n s \ S i z e R a n g e < / K e y > < / D i a g r a m O b j e c t K e y > < D i a g r a m O b j e c t K e y > < K e y > C o l u m n s \ W e i g h t < / K e y > < / D i a g r a m O b j e c t K e y > < D i a g r a m O b j e c t K e y > < K e y > C o l u m n s \ D a y s T o M a n u f a c t u r e < / K e y > < / D i a g r a m O b j e c t K e y > < D i a g r a m O b j e c t K e y > < K e y > C o l u m n s \ P r o d u c t L i n e < / K e y > < / D i a g r a m O b j e c t K e y > < D i a g r a m O b j e c t K e y > < K e y > C o l u m n s \ D e a l e r P r i c e < / K e y > < / D i a g r a m O b j e c t K e y > < D i a g r a m O b j e c t K e y > < K e y > C o l u m n s \ C l a s s < / K e y > < / D i a g r a m O b j e c t K e y > < D i a g r a m O b j e c t K e y > < K e y > C o l u m n s \ S t y l e < / K e y > < / D i a g r a m O b j e c t K e y > < D i a g r a m O b j e c t K e y > < K e y > C o l u m n s \ M o d e l N a m e < / K e y > < / D i a g r a m O b j e c t K e y > < D i a g r a m O b j e c t K e y > < K e y > C o l u m n s \ E n g l i s h D e s c r i p t i o n < / K e y > < / D i a g r a m O b j e c t K e y > < D i a g r a m O b j e c t K e y > < K e y > C o l u m n s \ S t a r t D a t e < / K e y > < / D i a g r a m O b j e c t K e y > < D i a g r a m O b j e c t K e y > < K e y > C o l u m n s \ E n d D a t e < / K e y > < / D i a g r a m O b j e c t K e y > < D i a g r a m O b j e c t K e y > < K e y > C o l u m n s \ S t a t u s < / K e y > < / D i a g r a m O b j e c t K e y > < D i a g r a m O b j e c t K e y > < K e y > C o l u m n s \ S u b C a t e g o r y < / K e y > < / D i a g r a m O b j e c t K e y > < D i a g r a m O b j e c t K e y > < K e y > C o l u m n s \ C a t e g o r y 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 M e a s u r e s \ P r o d u c t   C o u n t 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 M e a s u r e s \ P r o d u c t   C o u n t \ T a g I n f o \ F o r m u l a 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  C o u n t \ T a g I n f o \ V a l u e 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 M e a s u r e s \ P r o d u c t s   A b o v e   S e l e c t e d   L i s t   P r i c e 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 M e a s u r e s \ P r o d u c t s   A b o v e   S e l e c t e d   L i s t   P r i c e \ T a g I n f o \ F o r m u l a 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 M e a s u r e s \ P r o d u c t s   A b o v e   S e l e c t e d   L i s t   P r i c e \ T a g I n f o \ V a l u e 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  C o u n t   M i n M a x T i e r 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 M e a s u r e s \ P r o d u c t   C o u n t   M i n M a x T i e r \ T a g I n f o \ F o r m u l a 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  C o u n t   M i n M a x T i e r \ T a g I n f o \ V a l u e 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 M e a s u r e s \ C o l o r   V a l u e s 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 M e a s u r e s \ C o l o r   V a l u e s \ T a g I n f o \ F o r m u l a 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 M e a s u r e s \ C o l o r   V a l u e s \ T a g I n f o \ V a l u e 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 M e a s u r e s \ M o d e l   N a m e   V a l u e s 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 M e a s u r e s \ M o d e l   N a m e   V a l u e s \ T a g I n f o \ F o r m u l a 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 M e a s u r e s \ M o d e l   N a m e   V a l u e s \ T a g I n f o \ V a l u e 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 M e a s u r e s \ C O U N T X   t e s t 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 M e a s u r e s \ C O U N T X   t e s t \ T a g I n f o \ F o r m u l a 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 M e a s u r e s \ C O U N T X   t e s t \ T a g I n f o \ V a l u e 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 C o l u m n s \ W e i g h t U n i t M e a s u r e C o d e 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 C o l u m n s \ S i z e U n i t M e a s u r e C o d e 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 C o l u m n s \ P r o d u c t N a m e 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 C o l u m n s \ S t a n d a r d C o s t 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 C o l u m n s \ F i n i s h e d G o o d s F l a g 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 C o l u m n s \ C o l o r 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 C o l u m n s \ S a f e t y S t o c k L e v e l 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 C o l u m n s \ R e o r d e r P o i n t 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 C o l u m n s \ L i s t P r i c e 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 C o l u m n s \ S i z e 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 C o l u m n s \ S i z e R a n g e 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 C o l u m n s \ W e i g h t 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 C o l u m n s \ D a y s T o M a n u f a c t u r e 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 C o l u m n s \ P r o d u c t L i n e 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 C o l u m n s \ D e a l e r P r i c e 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 C o l u m n s \ C l a s s 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 C o l u m n s \ S t y l e 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 C o l u m n s \ M o d e l N a m e 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 C o l u m n s \ E n g l i s h D e s c r i p t i o n 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 C o l u m n s \ S t a r t D a t e 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 C o l u m n s \ E n d D a t e 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 C o l u m n s \ S u b C a t e g o r y 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 P r i c e T i e r s 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 P r i c e T i e r s 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 M e a s u r e s \ P r i c e T i e r M i n < / K e y > < / D i a g r a m O b j e c t K e y > < D i a g r a m O b j e c t K e y > < K e y > M e a s u r e s \ P r i c e T i e r M i n \ T a g I n f o \ F o r m u l a < / K e y > < / D i a g r a m O b j e c t K e y > < D i a g r a m O b j e c t K e y > < K e y > M e a s u r e s \ P r i c e T i e r M i n \ T a g I n f o \ V a l u e < / K e y > < / D i a g r a m O b j e c t K e y > < D i a g r a m O b j e c t K e y > < K e y > M e a s u r e s \ P r i c e T i e r M a x < / K e y > < / D i a g r a m O b j e c t K e y > < D i a g r a m O b j e c t K e y > < K e y > M e a s u r e s \ P r i c e T i e r M a x \ T a g I n f o \ F o r m u l a < / K e y > < / D i a g r a m O b j e c t K e y > < D i a g r a m O b j e c t K e y > < K e y > M e a s u r e s \ P r i c e T i e r M a x \ T a g I n f o \ V a l u e < / K e y > < / D i a g r a m O b j e c t K e y > < D i a g r a m O b j e c t K e y > < K e y > C o l u m n s \ R a n g e N a m e < / K e y > < / D i a g r a m O b j e c t K e y > < D i a g r a m O b j e c t K e y > < K e y > C o l u m n s \ M i n P r i c e < / K e y > < / D i a g r a m O b j e c t K e y > < D i a g r a m O b j e c t K e y > < K e y > C o l u m n s \ M a x P r i c e < / K e y > < / D i a g r a m O b j e c t K e y > < D i a g r a m O b j e c t K e y > < K e y > C o l u m n s \ M i d P t 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 M e a s u r e s \ P r i c e T i e r M i n 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 M e a s u r e s \ P r i c e T i e r M i n \ T a g I n f o \ F o r m u l a 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 M e a s u r e s \ P r i c e T i e r M i n \ T a g I n f o \ V a l u e 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 M e a s u r e s \ P r i c e T i e r M a x 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 M e a s u r e s \ P r i c e T i e r M a x \ T a g I n f o \ F o r m u l a 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 M e a s u r e s \ P r i c e T i e r M a x \ T a g I n f o \ V a l u e 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 C o l u m n s \ R a n g e N a m e 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 C o l u m n s \ M i n P r i c e 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 C o l u m n s \ M a x P r i c e 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 C o l u m n s \ M i d P t 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 C u s t o m e r s 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 C u s t o m e r s 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 M e a s u r e s \ C u s t o m e r   S a l e s   R a n k < / K e y > < / D i a g r a m O b j e c t K e y > < D i a g r a m O b j e c t K e y > < K e y > M e a s u r e s \ C u s t o m e r   S a l e s   R a n k \ T a g I n f o \ F o r m u l a < / K e y > < / D i a g r a m O b j e c t K e y > < D i a g r a m O b j e c t K e y > < K e y > M e a s u r e s \ C u s t o m e r   S a l e s   R a n k \ T a g I n f o \ V a l u e < / K e y > < / D i a g r a m O b j e c t K e y > < D i a g r a m O b j e c t K e y > < K e y > C o l u m n s \ C u s t o m e r K e y < / K e y > < / D i a g r a m O b j e c t K e y > < D i a g r a m O b j e c t K e y > < K e y > C o l u m n s \ G e o g r a p h y K e y < / K e y > < / D i a g r a m O b j e c t K e y > < D i a g r a m O b j e c t K e y > < K e y > C o l u m n s \ F i r s t N a m e < / K e y > < / D i a g r a m O b j e c t K e y > < D i a g r a m O b j e c t K e y > < K e y > C o l u m n s \ M i d d l e N a m e < / K e y > < / D i a g r a m O b j e c t K e y > < D i a g r a m O b j e c t K e y > < K e y > C o l u m n s \ L a s t N a m e < / K e y > < / D i a g r a m O b j e c t K e y > < D i a g r a m O b j e c t K e y > < K e y > C o l u m n s \ N a m e S t y l e < / K e y > < / D i a g r a m O b j e c t K e y > < D i a g r a m O b j e c t K e y > < K e y > C o l u m n s \ B i r t h D a t e < / K e y > < / D i a g r a m O b j e c t K e y > < D i a g r a m O b j e c t K e y > < K e y > C o l u m n s \ M a r i t a l S t a t u s < / K e y > < / D i a g r a m O b j e c t K e y > < D i a g r a m O b j e c t K e y > < K e y > C o l u m n s \ S u f f i x < / K e y > < / D i a g r a m O b j e c t K e y > < D i a g r a m O b j e c t K e y > < K e y > C o l u m n s \ G e n d e r < / K e y > < / D i a g r a m O b j e c t K e y > < D i a g r a m O b j e c t K e y > < K e y > C o l u m n s \ E m a i l A d d r e s s < / K e y > < / D i a g r a m O b j e c t K e y > < D i a g r a m O b j e c t K e y > < K e y > C o l u m n s \ Y e a r l y I n c o m e < / K e y > < / D i a g r a m O b j e c t K e y > < D i a g r a m O b j e c t K e y > < K e y > C o l u m n s \ T o t a l C h i l d r e n < / K e y > < / D i a g r a m O b j e c t K e y > < D i a g r a m O b j e c t K e y > < K e y > C o l u m n s \ N u m b e r C h i l d r e n A t H o m e < / K e y > < / D i a g r a m O b j e c t K e y > < D i a g r a m O b j e c t K e y > < K e y > C o l u m n s \ E n g l i s h E d u c a t i o n < / K e y > < / D i a g r a m O b j e c t K e y > < D i a g r a m O b j e c t K e y > < K e y > C o l u m n s \ E n g l i s h O c c u p a t i o n < / K e y > < / D i a g r a m O b j e c t K e y > < D i a g r a m O b j e c t K e y > < K e y > C o l u m n s \ H o u s e O w n e r F l a g < / K e y > < / D i a g r a m O b j e c t K e y > < D i a g r a m O b j e c t K e y > < K e y > C o l u m n s \ N u m b e r C a r s O w n e d < / K e y > < / D i a g r a m O b j e c t K e y > < D i a g r a m O b j e c t K e y > < K e y > C o l u m n s \ A d d r e s s L i n e 1 < / K e y > < / D i a g r a m O b j e c t K e y > < D i a g r a m O b j e c t K e y > < K e y > C o l u m n s \ A d d r e s s L i n e 2 < / K e y > < / D i a g r a m O b j e c t K e y > < D i a g r a m O b j e c t K e y > < K e y > C o l u m n s \ P h o n e < / K e y > < / D i a g r a m O b j e c t K e y > < D i a g r a m O b j e c t K e y > < K e y > C o l u m n s \ D a t e F i r s t P u r c h a s e < / K e y > < / D i a g r a m O b j e c t K e y > < D i a g r a m O b j e c t K e y > < K e y > C o l u m n s \ C o m m u t e D i s t a n c e < / K e y > < / D i a g r a m O b j e c t K e y > < D i a g r a m O b j e c t K e y > < K e y > C o l u m n s \ F u l l N a m e 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 M e a s u r e s \ C u s t o m e r   S a l e s   R a n k 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 M e a s u r e s \ C u s t o m e r   S a l e s   R a n k \ T a g I n f o \ F o r m u l a 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 M e a s u r e s \ C u s t o m e r   S a l e s   R a n k \ T a g I n f o \ V a l u e 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 C o l u m n s \ G e o g r a p h y K e y 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 C o l u m n s \ M i d d l e N a m e 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 C o l u m n s \ L a s t N a m e 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 C o l u m n s \ N a m e S t y l e 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 C o l u m n s \ B i r t h D a t e 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 C o l u m n s \ M a r i t a l S t a t u s 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 C o l u m n s \ S u f f i x 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 C o l u m n s \ G e n d e r 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 C o l u m n s \ E m a i l A d d r e s s 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 C o l u m n s \ Y e a r l y I n c o m e 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 C o l u m n s \ T o t a l C h i l d r e n 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 C o l u m n s \ N u m b e r C h i l d r e n A t H o m e 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 C o l u m n s \ E n g l i s h E d u c a t i o n 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 C o l u m n s \ E n g l i s h O c c u p a t i o n 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 C o l u m n s \ H o u s e O w n e r F l a g 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 C o l u m n s \ N u m b e r C a r s O w n e d 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 C o l u m n s \ A d d r e s s L i n e 1 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 C o l u m n s \ A d d r e s s L i n e 2 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 C o l u m n s \ P h o n e 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 C o l u m n s \ D a t e F i r s t P u r c h a s e 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 C o l u m n s \ C o m m u t e D i s t a n c e 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 C o l u m n s \ F u l l N a m e 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 M i n L i s t P r i c e 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 M i n L i s t P r i c e 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 M e a s u r e s \ M i n L i s t T h r e s h o l d < / K e y > < / D i a g r a m O b j e c t K e y > < D i a g r a m O b j e c t K e y > < K e y > M e a s u r e s \ M i n L i s t T h r e s h o l d \ T a g I n f o \ F o r m u l a < / K e y > < / D i a g r a m O b j e c t K e y > < D i a g r a m O b j e c t K e y > < K e y > M e a s u r e s \ M i n L i s t T h r e s h o l d \ T a g I n f o \ V a l u e < / K e y > < / D i a g r a m O b j e c t K e y > < D i a g r a m O b j e c t K e y > < K e y > C o l u m n s \ M i n L i s t P r i c e 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 M e a s u r e s \ M i n L i s t T h r e s h o l d 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 M e a s u r e s \ M i n L i s t T h r e s h o l d \ T a g I n f o \ F o r m u l a 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 M e a s u r e s \ M i n L i s t T h r e s h o l d \ T a g I n f o \ V a l u e 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 C o l u m n s \ M i n L i s t P r i c e 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 S a l e s T e r r i t o r y 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 S a l e s T e r r i t o r y 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 C o l u m n s \ S a l e s T e r r i t o r y K e y < / K e y > < / D i a g r a m O b j e c t K e y > < D i a g r a m O b j e c t K e y > < K e y > C o l u m n s \ S a l e s T e r r i t o r y A l t e r n a t e K e y < / K e y > < / D i a g r a m O b j e c t K e y > < D i a g r a m O b j e c t K e y > < K e y > C o l u m n s \ S a l e s T e r r i t o r y R e g i o n < / K e y > < / D i a g r a m O b j e c t K e y > < D i a g r a m O b j e c t K e y > < K e y > C o l u m n s \ C o u n t r y < / K e y > < / D i a g r a m O b j e c t K e y > < D i a g r a m O b j e c t K e y > < K e y > C o l u m n s \ S a l e s T e r r i t o r y G r o u p 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 C o l u m n s \ S a l e s T e r r i t o r y A l t e r n a t e K e y 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 C o l u m n s \ S a l e s T e r r i t o r y R e g i o n 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 C o l u m n s \ C o u n t r y 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 C o l u m n s \ S a l e s T e r r i t o r y G r o u p 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 C o u n t T e s t 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 C o u n t T e s t 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 M e a s u r e s \ M e a s u r e   1 < / K e y > < / D i a g r a m O b j e c t K e y > < D i a g r a m O b j e c t K e y > < K e y > M e a s u r e s \ M e a s u r e   1 \ T a g I n f o \ F o r m u l a < / K e y > < / D i a g r a m O b j e c t K e y > < D i a g r a m O b j e c t K e y > < K e y > M e a s u r e s \ M e a s u r e   1 \ T a g I n f o \ V a l u e < / K e y > < / D i a g r a m O b j e c t K e y > < D i a g r a m O b j e c t K e y > < K e y > C o l u m n s \ C o l u m n 1 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 M e a s u r e s \ M e a s u r e  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 M e a s u r e s \ M e a s u r e   1 \ T a g I n f o \ F o r m u l a 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 M e a s u r e s \ M e a s u r e   1 \ T a g I n f o \ V a l u e 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 E x c h   R a t e s 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 E x c h   R a t e s 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 M e a s u r e s \ E U R U S D < / K e y > < / D i a g r a m O b j e c t K e y > < D i a g r a m O b j e c t K e y > < K e y > M e a s u r e s \ E U R U S D \ T a g I n f o \ F o r m u l a < / K e y > < / D i a g r a m O b j e c t K e y > < D i a g r a m O b j e c t K e y > < K e y > M e a s u r e s \ E U R U S D \ T a g I n f o \ V a l u e < / K e y > < / D i a g r a m O b j e c t K e y > < D i a g r a m O b j e c t K e y > < K e y > C o l u m n s \ U S D   p e r   E U R 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 M e a s u r e s \ E U R U S D 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 M e a s u r e s \ E U R U S D \ T a g I n f o \ F o r m u l a 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 M e a s u r e s \ E U R U S D \ T a g I n f o \ V a l u e 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 C o l u m n s \ U S D   p e r   E U R 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> P e r i o d s < / P e r s p e c t i v e N a m e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> P e r i o d s < / P e r s p e c t i v e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 A c t i o n s \ D e l e t e   f r o m   p e r s p e c t i v e 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 T a g s \ T a b l e s \ & l t ; T a b l e s \ S a l e s & g t ; < / K e y > < / D i a g r a m O b j e c t K e y > < D i a g r a m O b j e c t K e y > < K e y > D y n a m i c   T a g s \ T a b l e s \ & l t ; T a b l e s \ C o u n t T e s t & g t ; < / K e y > < / D i a g r a m O b j e c t K e y > < D i a g r a m O b j e c t K e y > < K e y > D y n a m i c   T a g s \ T a b l e s \ & l t ; T a b l e s \ P e r i o d s & g t ; < / K e y > < / D i a g r a m O b j e c t K e y > < D i a g r a m O b j e c t K e y > < K e y > D y n a m i c   T a g s \ T a b l e s \ & l t ; T a b l e s \ C a l e n d a r & g t ; < / K e y > < / D i a g r a m O b j e c t K e y > < D i a g r a m O b j e c t K e y > < K e y > T a b l e s \ S a l e s < / K e y > < / D i a g r a m O b j e c t K e y > < D i a g r a m O b j e c t K e y > < K e y > T a b l e s \ S a l e s \ C o l u m n s \ P r o d u c t K e y < / K e y > < / D i a g r a m O b j e c t K e y > < D i a g r a m O b j e c t K e y > < K e y > T a b l e s \ S a l e s \ C o l u m n s \ C u s t o m e r K e y < / K e y > < / D i a g r a m O b j e c t K e y > < D i a g r a m O b j e c t K e y > < K e y > T a b l e s \ S a l e s \ C o l u m n s \ O r d e r Q u a n t i t y < / K e y > < / D i a g r a m O b j e c t K e y > < D i a g r a m O b j e c t K e y > < K e y > T a b l e s \ S a l e s \ C o l u m n s \ U n i t P r i c e < / K e y > < / D i a g r a m O b j e c t K e y > < D i a g r a m O b j e c t K e y > < K e y > T a b l e s \ S a l e s \ C o l u m n s \ P r o d u c t C o s t < / K e y > < / D i a g r a m O b j e c t K e y > < D i a g r a m O b j e c t K e y > < K e y > T a b l e s \ S a l e s \ C o l u m n s \ S a l e s A m t < / K e y > < / D i a g r a m O b j e c t K e y > < D i a g r a m O b j e c t K e y > < K e y > T a b l e s \ S a l e s \ C o l u m n s \ O r d e r D a t e < / K e y > < / D i a g r a m O b j e c t K e y > < D i a g r a m O b j e c t K e y > < K e y > T a b l e s \ S a l e s \ C o l u m n s \ M o n t h N u m < / K e y > < / D i a g r a m O b j e c t K e y > < D i a g r a m O b j e c t K e y > < K e y > T a b l e s \ S a l e s \ C o l u m n s \ Y e a r < / K e y > < / D i a g r a m O b j e c t K e y > < D i a g r a m O b j e c t K e y > < K e y > T a b l e s \ S a l e s \ C o l u m n s \ M a r g i n < / K e y > < / D i a g r a m O b j e c t K e y > < D i a g r a m O b j e c t K e y > < K e y > T a b l e s \ S a l e s \ C o l u m n s \ T r a n s T y p e < / K e y > < / D i a g r a m O b j e c t K e y > < D i a g r a m O b j e c t K e y > < K e y > T a b l e s \ S a l e s \ C o l u m n s \ S a l e s T e r r i t o r y K e y < / K e y > < / D i a g r a m O b j e c t K e y > < D i a g r a m O b j e c t K e y > < K e y > T a b l e s \ S a l e s \ M e a s u r e s \ T o t a l   S a l e s < / K e y > < / D i a g r a m O b j e c t K e y > < D i a g r a m O b j e c t K e y > < K e y > T a b l e s \ S a l e s \ M e a s u r e s \ P r o f i t < / K e y > < / D i a g r a m O b j e c t K e y > < D i a g r a m O b j e c t K e y > < K e y > T a b l e s \ S a l e s \ M e a s u r e s \ P r o f i t   P c t < / K e y > < / D i a g r a m O b j e c t K e y > < D i a g r a m O b j e c t K e y > < K e y > T a b l e s \ S a l e s \ M e a s u r e s \ D a y s   S e l l i n g < / K e y > < / D i a g r a m O b j e c t K e y > < D i a g r a m O b j e c t K e y > < K e y > T a b l e s \ S a l e s \ M e a s u r e s \ T r a n s a c t i o n s < / K e y > < / D i a g r a m O b j e c t K e y > < D i a g r a m O b j e c t K e y > < K e y > T a b l e s \ S a l e s \ M e a s u r e s \ S a l e s   p e r   T r a n s a c t i o n < / K e y > < / D i a g r a m O b j e c t K e y > < D i a g r a m O b j e c t K e y > < K e y > T a b l e s \ S a l e s \ M e a s u r e s \ S a l e s   p e r   D a y < / K e y > < / D i a g r a m O b j e c t K e y > < D i a g r a m O b j e c t K e y > < K e y > T a b l e s \ S a l e s \ M e a s u r e s \ 2 0 0 2   S a l e s < / K e y > < / D i a g r a m O b j e c t K e y > < D i a g r a m O b j e c t K e y > < K e y > T a b l e s \ S a l e s \ M e a s u r e s \ A c t i v e   C u s t o m e r s < / K e y > < / D i a g r a m O b j e c t K e y > < D i a g r a m O b j e c t K e y > < K e y > T a b l e s \ S a l e s \ M e a s u r e s \ C u s t o m e r   G r o w t h   S i n c e   2 0 0 1 < / K e y > < / D i a g r a m O b j e c t K e y > < D i a g r a m O b j e c t K e y > < K e y > T a b l e s \ S a l e s \ M e a s u r e s \ 2 0 0 1   C u s t o m e r s < / K e y > < / D i a g r a m O b j e c t K e y > < D i a g r a m O b j e c t K e y > < K e y > T a b l e s \ S a l e s \ M e a s u r e s \ N o r m a l   S a l e s < / K e y > < / D i a g r a m O b j e c t K e y > < D i a g r a m O b j e c t K e y > < K e y > T a b l e s \ S a l e s \ M e a s u r e s \ P r o m o   S a l e s < / K e y > < / D i a g r a m O b j e c t K e y > < D i a g r a m O b j e c t K e y > < K e y > T a b l e s \ S a l e s \ M e a s u r e s \ R e f u n d s < / K e y > < / D i a g r a m O b j e c t K e y > < D i a g r a m O b j e c t K e y > < K e y > T a b l e s \ S a l e s \ M e a s u r e s \ N e t   S a l e s < / K e y > < / D i a g r a m O b j e c t K e y > < D i a g r a m O b j e c t K e y > < K e y > T a b l e s \ S a l e s \ M e a s u r e s \ P c t   S a l e s   o n   P r o m o < / K e y > < / D i a g r a m O b j e c t K e y > < D i a g r a m O b j e c t K e y > < K e y > T a b l e s \ S a l e s \ M e a s u r e s \ A l l   M o n t h   N e t   S a l e s < / K e y > < / D i a g r a m O b j e c t K e y > < D i a g r a m O b j e c t K e y > < K e y > T a b l e s \ S a l e s \ M e a s u r e s \ P c t   o f   A l l   M o n t h   N e t   S a l e s < / K e y > < / D i a g r a m O b j e c t K e y > < D i a g r a m O b j e c t K e y > < K e y > T a b l e s \ S a l e s \ M e a s u r e s \ N e t   S a l e s   -   A l l   P r o d u c t s < / K e y > < / D i a g r a m O b j e c t K e y > < D i a g r a m O b j e c t K e y > < K e y > T a b l e s \ S a l e s \ M e a s u r e s \ S e l e c t e d   P r o d u c t s   P c t < / K e y > < / D i a g r a m O b j e c t K e y > < D i a g r a m O b j e c t K e y > < K e y > T a b l e s \ S a l e s \ M e a s u r e s \ N e t   S a l e s   f o r   A l l   S e l e c t e d   M o n t h s < / K e y > < / D i a g r a m O b j e c t K e y > < D i a g r a m O b j e c t K e y > < K e y > T a b l e s \ S a l e s \ M e a s u r e s \ P c t   o f   A l l   S e l e c t e d   M o n t h s   N e t   S a l e s < / K e y > < / D i a g r a m O b j e c t K e y > < D i a g r a m O b j e c t K e y > < K e y > T a b l e s \ S a l e s \ M e a s u r e s \ A l l   v s   R e l a t i o n s h i p   T e s t < / K e y > < / D i a g r a m O b j e c t K e y > < D i a g r a m O b j e c t K e y > < K e y > T a b l e s \ S a l e s \ M e a s u r e s \ S a l e s   t o   P a r e n t s < / K e y > < / D i a g r a m O b j e c t K e y > < D i a g r a m O b j e c t K e y > < K e y > T a b l e s \ S a l e s \ M e a s u r e s \ N e t   S a l e s   -   E U R < / K e y > < / D i a g r a m O b j e c t K e y > < D i a g r a m O b j e c t K e y > < K e y > T a b l e s \ S a l e s \ M e a s u r e s \ P r o d u c t   S a l e s   A b o v e   S e l e c t e d   L i s t   P r i c e < / K e y > < / D i a g r a m O b j e c t K e y > < D i a g r a m O b j e c t K e y > < K e y > T a b l e s \ S a l e s \ M e a s u r e s \ T o t a l   S a l e s   M i n M a x T i e r < / K e y > < / D i a g r a m O b j e c t K e y > < D i a g r a m O b j e c t K e y > < K e y > T a b l e s \ S a l e s \ M e a s u r e s \ T o t a l   S a l e s   Y T D < / K e y > < / D i a g r a m O b j e c t K e y > < D i a g r a m O b j e c t K e y > < K e y > T a b l e s \ S a l e s \ M e a s u r e s \ T o t a l   S a l e s   F i s c a l   Y T D < / K e y > < / D i a g r a m O b j e c t K e y > < D i a g r a m O b j e c t K e y > < K e y > T a b l e s \ S a l e s \ M e a s u r e s \ T o t a l   S a l e s   S A M E P E R I O D L A S T Y E A R < / K e y > < / D i a g r a m O b j e c t K e y > < D i a g r a m O b j e c t K e y > < K e y > T a b l e s \ S a l e s \ M e a s u r e s \ T o t a l   S a l e s   D A T E A D D   1   Y e a r   B a c k < / K e y > < / D i a g r a m O b j e c t K e y > < D i a g r a m O b j e c t K e y > < K e y > T a b l e s \ S a l e s \ M e a s u r e s \ T o t a l   S a l e s   D A T E A D D   b a c k   1   M o n t h < / K e y > < / D i a g r a m O b j e c t K e y > < D i a g r a m O b j e c t K e y > < K e y > T a b l e s \ S a l e s \ M e a s u r e s \ T o t a l   S a l e s   P A R A L L E L P E R I O D   B a c k   1   Y e a r < / K e y > < / D i a g r a m O b j e c t K e y > < D i a g r a m O b j e c t K e y > < K e y > T a b l e s \ S a l e s \ M e a s u r e s \ T o t a l   S a l e s   N E X T M O N T H < / K e y > < / D i a g r a m O b j e c t K e y > < D i a g r a m O b j e c t K e y > < K e y > T a b l e s \ S a l e s \ M e a s u r e s \ P c t   S a l e s   G r o w t h   Y O Y < / K e y > < / D i a g r a m O b j e c t K e y > < D i a g r a m O b j e c t K e y > < K e y > T a b l e s \ S a l e s \ M e a s u r e s \ T o t a l   S a l e s   C L O S I N G B A L A N C E M O N T H < / K e y > < / D i a g r a m O b j e c t K e y > < D i a g r a m O b j e c t K e y > < K e y > T a b l e s \ S a l e s \ M e a s u r e s \ T o t a l   S a l e s   F i r s t   H a l f   2 0 0 3 < / K e y > < / D i a g r a m O b j e c t K e y > < D i a g r a m O b j e c t K e y > < K e y > T a b l e s \ S a l e s \ M e a s u r e s \ T o t a l   S a l e s   L i f e   t o   D a t e < / K e y > < / D i a g r a m O b j e c t K e y > < D i a g r a m O b j e c t K e y > < K e y > T a b l e s \ S a l e s \ M e a s u r e s \ S u b c a t   p c t   o f   C a t   S a l e s < / K e y > < / D i a g r a m O b j e c t K e y > < D i a g r a m O b j e c t K e y > < K e y > T a b l e s \ S a l e s \ M e a s u r e s \ S a l e s   t o   M a r r i e d   C o u p l e s < / K e y > < / D i a g r a m O b j e c t K e y > < D i a g r a m O b j e c t K e y > < K e y > T a b l e s \ S a l e s \ M e a s u r e s \ S a l e s   t o   P a r e n t s   A d j   f o r   C a n a d a < / K e y > < / D i a g r a m O b j e c t K e y > < D i a g r a m O b j e c t K e y > < K e y > T a b l e s \ S a l e s \ M e a s u r e s \ D i f f e r e n t   N u m b e r   p e r   C o u n t r y < / K e y > < / D i a g r a m O b j e c t K e y > < D i a g r a m O b j e c t K e y > < K e y > T a b l e s \ S a l e s \ M e a s u r e s \ S a l e s   p e r   D a y   T o t a l s   A d d   U p < / K e y > < / D i a g r a m O b j e c t K e y > < D i a g r a m O b j e c t K e y > < K e y > T a b l e s \ S a l e s \ M e a s u r e s \ M o d e l   N a m e   S a l e s   R a n k < / K e y > < / D i a g r a m O b j e c t K e y > < D i a g r a m O b j e c t K e y > < K e y > T a b l e s \ S a l e s \ M e a s u r e s \ 2 0 0 2   S a l e s   v i a   F I L T E R < / K e y > < / D i a g r a m O b j e c t K e y > < D i a g r a m O b j e c t K e y > < K e y > T a b l e s \ S a l e s \ M e a s u r e s \ 2 0 0 2   F I L T E R   w i t h   2 0 0 3   r a w   f i l t e r < / K e y > < / D i a g r a m O b j e c t K e y > < D i a g r a m O b j e c t K e y > < K e y > T a b l e s \ S a l e s \ M e a s u r e s \ S a l e s   p e r   D a y   G r o w t h   v s   S a m e   P e r i o d   L a s t   Y e a r < / K e y > < / D i a g r a m O b j e c t K e y > < D i a g r a m O b j e c t K e y > < K e y > T a b l e s \ S a l e s \ M e a s u r e s \ S a l e s   o f   R e d   P r o d u c t s < / K e y > < / D i a g r a m O b j e c t K e y > < D i a g r a m O b j e c t K e y > < K e y > T a b l e s \ S a l e s \ M e a s u r e s \ S a l e s   o f   R e d   P r o d u c t s   w i t h   A L L < / K e y > < / D i a g r a m O b j e c t K e y > < D i a g r a m O b j e c t K e y > < K e y > T a b l e s \ S a l e s \ M e a s u r e s \ T o t a l   Q u a n t i t y < / K e y > < / D i a g r a m O b j e c t K e y > < D i a g r a m O b j e c t K e y > < K e y > T a b l e s \ S a l e s \ M e a s u r e s \ R e d   B i k e s   b o u g h t   b y   F e m a l e s < / K e y > < / D i a g r a m O b j e c t K e y > < D i a g r a m O b j e c t K e y > < K e y > T a b l e s \ S a l e s \ M e a s u r e s \ T r a n s a c t i o n s   S i l l y < / K e y > < / D i a g r a m O b j e c t K e y > < D i a g r a m O b j e c t K e y > < K e y > T a b l e s \ S a l e s \ M e a s u r e s \ T r a n s a c t i o n s   A l l   P r o d u c t s < / K e y > < / D i a g r a m O b j e c t K e y > < D i a g r a m O b j e c t K e y > < K e y > T a b l e s \ S a l e s \ M e a s u r e s \ 2 0 0 2   S a l e s   v i a   F I L T E R   A L L   S a l e s   Y e a r < / K e y > < / D i a g r a m O b j e c t K e y > < D i a g r a m O b j e c t K e y > < K e y > T a b l e s \ S a l e s \ M e a s u r e s \ 2 0 0 2   S a l e s   v i a   F I L T E R   A L L   S a l e s < / K e y > < / D i a g r a m O b j e c t K e y > < D i a g r a m O b j e c t K e y > < K e y > T a b l e s \ C o u n t T e s t < / K e y > < / D i a g r a m O b j e c t K e y > < D i a g r a m O b j e c t K e y > < K e y > T a b l e s \ C o u n t T e s t \ C o l u m n s \ C o l u m n 1 < / K e y > < / D i a g r a m O b j e c t K e y > < D i a g r a m O b j e c t K e y > < K e y > T a b l e s \ C o u n t T e s t \ M e a s u r e s \ M e a s u r e   1 < / K e y > < / D i a g r a m O b j e c t K e y > < D i a g r a m O b j e c t K e y > < K e y > T a b l e s \ P e r i o d s < / K e y > < / D i a g r a m O b j e c t K e y > < D i a g r a m O b j e c t K e y > < K e y > T a b l e s \ P e r i o d s \ C o l u m n s \ P e r i o d I D < / K e y > < / D i a g r a m O b j e c t K e y > < D i a g r a m O b j e c t K e y > < K e y > T a b l e s \ P e r i o d s \ C o l u m n s \ S t a r t < / K e y > < / D i a g r a m O b j e c t K e y > < D i a g r a m O b j e c t K e y > < K e y > T a b l e s \ P e r i o d s \ C o l u m n s \ E n d < / K e y > < / D i a g r a m O b j e c t K e y > < D i a g r a m O b j e c t K e y > < K e y > T a b l e s \ P e r i o d s \ C o l u m n s \ D a y s < / K e y > < / D i a g r a m O b j e c t K e y > < D i a g r a m O b j e c t K e y > < K e y > T a b l e s \ P e r i o d s \ C o l u m n s \ Y e a r < / K e y > < / D i a g r a m O b j e c t K e y > < D i a g r a m O b j e c t K e y > < K e y > T a b l e s \ P e r i o d s \ C o l u m n s \ P e r i o d O f Y e a r < / K e y > < / D i a g r a m O b j e c t K e y > < D i a g r a m O b j e c t K e y > < K e y > T a b l e s \ P e r i o d s \ C o l u m n s \ Q t r < / K e y > < / D i a g r a m O b j e c t K e y > < D i a g r a m O b j e c t K e y > < K e y > T a b l e s \ P e r i o d s \ C o l u m n s \ Q t r L a b e l < / K e y > < / D i a g r a m O b j e c t K e y > < D i a g r a m O b j e c t K e y > < K e y > T a b l e s \ P e r i o d s \ C o l u m n s \ P e r i o d L a b e l < / K e y > < / D i a g r a m O b j e c t K e y > < D i a g r a m O b j e c t K e y > < K e y > T a b l e s \ P e r i o d s \ C o l u m n s \ Y e a r P e r i o d < / K e y > < / D i a g r a m O b j e c t K e y > < D i a g r a m O b j e c t K e y > < K e y > T a b l e s \ P e r i o d s \ C o l u m n s \ F i r s t P e r i o d I n Y e a r < / K e y > < / D i a g r a m O b j e c t K e y > < D i a g r a m O b j e c t K e y > < K e y > T a b l e s \ P e r i o d s \ C o l u m n s \ Q t r Y e a r L a b e l < / K e y > < / D i a g r a m O b j e c t K e y > < D i a g r a m O b j e c t K e y > < K e y > T a b l e s \ P e r i o d s \ C o l u m n s \ Q t r S e q u e n c e < / K e y > < / D i a g r a m O b j e c t K e y > < D i a g r a m O b j e c t K e y > < K e y > T a b l e s \ P e r i o d s \ M e a s u r e s \ P e r i o d S t a r t D a t e < / K e y > < / D i a g r a m O b j e c t K e y > < D i a g r a m O b j e c t K e y > < K e y > T a b l e s \ P e r i o d s \ M e a s u r e s \ P e r i o d E n d D a t e < / K e y > < / D i a g r a m O b j e c t K e y > < D i a g r a m O b j e c t K e y > < K e y > T a b l e s \ P e r i o d s \ M e a s u r e s \ D a y s   i n   P e r i o d < / K e y > < / D i a g r a m O b j e c t K e y > < D i a g r a m O b j e c t K e y > < K e y > T a b l e s \ P e r i o d s \ M e a s u r e s \ V A L U E S   -   1 2 < / K e y > < / D i a g r a m O b j e c t K e y > < D i a g r a m O b j e c t K e y > < K e y > T a b l e s \ C a l e n d a r < / K e y > < / D i a g r a m O b j e c t K e y > < D i a g r a m O b j e c t K e y > < K e y > T a b l e s \ C a l e n d a r \ C o l u m n s \ D a t e < / K e y > < / D i a g r a m O b j e c t K e y > < D i a g r a m O b j e c t K e y > < K e y > T a b l e s \ C a l e n d a r \ C o l u m n s \ P e r i o d I D < / K e y > < / D i a g r a m O b j e c t K e y > < D i a g r a m O b j e c t K e y > < K e y > T a b l e s \ C a l e n d a r \ C o l u m n s \ D a y N u m b e r O f W e e k < / K e y > < / D i a g r a m O b j e c t K e y > < D i a g r a m O b j e c t K e y > < K e y > T a b l e s \ C a l e n d a r \ C o l u m n s \ D a y N a m e O f W e e k < / K e y > < / D i a g r a m O b j e c t K e y > < D i a g r a m O b j e c t K e y > < K e y > T a b l e s \ C a l e n d a r \ C o l u m n s \ D a y N u m b e r O f M o n t h < / K e y > < / D i a g r a m O b j e c t K e y > < D i a g r a m O b j e c t K e y > < K e y > T a b l e s \ C a l e n d a r \ C o l u m n s \ D a y N u m b e r O f Y e a r < / K e y > < / D i a g r a m O b j e c t K e y > < D i a g r a m O b j e c t K e y > < K e y > T a b l e s \ C a l e n d a r \ C o l u m n s \ W e e k N u m b e r O f Y e a r < / K e y > < / D i a g r a m O b j e c t K e y > < D i a g r a m O b j e c t K e y > < K e y > T a b l e s \ C a l e n d a r \ C o l u m n s \ M o n t h N a m e < / K e y > < / D i a g r a m O b j e c t K e y > < D i a g r a m O b j e c t K e y > < K e y > T a b l e s \ C a l e n d a r \ C o l u m n s \ M o n t h N u m b e r O f Y e a r < / K e y > < / D i a g r a m O b j e c t K e y > < D i a g r a m O b j e c t K e y > < K e y > T a b l e s \ C a l e n d a r \ C o l u m n s \ C a l e n d a r Q u a r t e r < / K e y > < / D i a g r a m O b j e c t K e y > < D i a g r a m O b j e c t K e y > < K e y > T a b l e s \ C a l e n d a r \ C o l u m n s \ C a l e n d a r Y e a r < / K e y > < / D i a g r a m O b j e c t K e y > < D i a g r a m O b j e c t K e y > < K e y > T a b l e s \ C a l e n d a r \ C o l u m n s \ C a l e n d a r S e m e s t e r < / K e y > < / D i a g r a m O b j e c t K e y > < D i a g r a m O b j e c t K e y > < K e y > T a b l e s \ C a l e n d a r \ C o l u m n s \ F i s c a l Q u a r t e r < / K e y > < / D i a g r a m O b j e c t K e y > < D i a g r a m O b j e c t K e y > < K e y > T a b l e s \ C a l e n d a r \ C o l u m n s \ F i s c a l Y e a r < / K e y > < / D i a g r a m O b j e c t K e y > < D i a g r a m O b j e c t K e y > < K e y > T a b l e s \ C a l e n d a r \ C o l u m n s \ F i s c a l S e m e s t e r < / K e y > < / D i a g r a m O b j e c t K e y > < D i a g r a m O b j e c t K e y > < K e y > T a b l e s \ C a l e n d a r \ C o l u m n s \ Y e a r M o n t h < / K e y > < / D i a g r a m O b j e c t K e y > < D i a g r a m O b j e c t K e y > < K e y > T a b l e s \ C a l e n d a r \ C o l u m n s \ Q u a r t e r < / K e y > < / D i a g r a m O b j e c t K e y > < D i a g r a m O b j e c t K e y > < K e y > T a b l e s \ C a l e n d a r \ M e a s u r e s \ F I R S T D A T E   E x a m p l e < / K e y > < / D i a g r a m O b j e c t K e y > < D i a g r a m O b j e c t K e y > < K e y > T a b l e s \ C a l e n d a r \ M e a s u r e s \ L A S T D A T E   E x a m p l e < / K e y > < / D i a g r a m O b j e c t K e y > < D i a g r a m O b j e c t K e y > < K e y > T a b l e s \ C a l e n d a r \ M e a s u r e s \ N u m b e r   o f   D a y s < / K e y > < / D i a g r a m O b j e c t K e y > < D i a g r a m O b j e c t K e y > < K e y > T a b l e s \ C a l e n d a r \ M e a s u r e s \ E N D O F M O N T H   M e a s u r e < / K e y > < / D i a g r a m O b j e c t K e y > < D i a g r a m O b j e c t K e y > < K e y > T a b l e s \ C a l e n d a r \ M e a s u r e s \ C o u n t   D a y s < / K e y > < / D i a g r a m O b j e c t K e y > < D i a g r a m O b j e c t K e y > < K e y > T a b l e s \ C a l e n d a r \ M e a s u r e s \ C o u n t   D a y s   A l l   C a l e n d a r < / K e y > < / D i a g r a m O b j e c t K e y > < D i a g r a m O b j e c t K e y > < K e y > T a b l e s \ C a l e n d a r \ M e a s u r e s \ C o u n t   A l l   M o n t h s < / K e y > < / D i a g r a m O b j e c t K e y > < D i a g r a m O b j e c t K e y > < K e y > T a b l e s \ C a l e n d a r \ M e a s u r e s \ C o u n t   D a y s   A l l   C a l e n d a r   u s i n g   C A L C U L A T E < / K e y > < / D i a g r a m O b j e c t K e y > < D i a g r a m O b j e c t K e y > < K e y > T a b l e s \ C a l e n d a r \ M e a s u r e s \ C o u n t   M e   S o m e   D a y s < / K e y > < / D i a g r a m O b j e c t K e y > < D i a g r a m O b j e c t K e y > < K e y > T a b l e s \ C a l e n d a r \ M e a s u r e s \ C o u n t   I n c l u d e d   M o n t h s < / K e y > < / D i a g r a m O b j e c t K e y > < D i a g r a m O b j e c t K e y > < K e y > T a b l e s \ C a l e n d a r \ M e a s u r e s \ D i s t i n c t   C o u n t   o f   D a t e < / K e y > < / D i a g r a m O b j e c t K e y > < D i a g r a m O b j e c t K e y > < K e y > R e l a t i o n s h i p s \ & l t ; T a b l e s \ S a l e s \ C o l u m n s \ O r d e r D a t e & g t ; - & l t ; T a b l e s \ C a l e n d a r \ C o l u m n s \ D a t e & g t ; < / K e y > < / D i a g r a m O b j e c t K e y > < D i a g r a m O b j e c t K e y > < K e y > R e l a t i o n s h i p s \ & l t ; T a b l e s \ S a l e s \ C o l u m n s \ O r d e r D a t e & g t ; - & l t ; T a b l e s \ C a l e n d a r \ C o l u m n s \ D a t e & g t ; \ F K < / K e y > < / D i a g r a m O b j e c t K e y > < D i a g r a m O b j e c t K e y > < K e y > R e l a t i o n s h i p s \ & l t ; T a b l e s \ S a l e s \ C o l u m n s \ O r d e r D a t e & g t ; - & l t ; T a b l e s \ C a l e n d a r \ C o l u m n s \ D a t e & g t ; \ P K < / K e y > < / D i a g r a m O b j e c t K e y > < D i a g r a m O b j e c t K e y > < K e y > R e l a t i o n s h i p s \ & l t ; T a b l e s \ C a l e n d a r \ C o l u m n s \ P e r i o d I D & g t ; - & l t ; T a b l e s \ P e r i o d s \ C o l u m n s \ P e r i o d I D & g t ; < / K e y > < / D i a g r a m O b j e c t K e y > < D i a g r a m O b j e c t K e y > < K e y > R e l a t i o n s h i p s \ & l t ; T a b l e s \ C a l e n d a r \ C o l u m n s \ P e r i o d I D & g t ; - & l t ; T a b l e s \ P e r i o d s \ C o l u m n s \ P e r i o d I D & g t ; \ F K < / K e y > < / D i a g r a m O b j e c t K e y > < D i a g r a m O b j e c t K e y > < K e y > R e l a t i o n s h i p s \ & l t ; T a b l e s \ C a l e n d a r \ C o l u m n s \ P e r i o d I D & g t ; - & l t ; T a b l e s \ P e r i o d s \ C o l u m n s \ P e r i o d I D & g t ; \ P K < / K e y > < / D i a g r a m O b j e c t K e y > < D i a g r a m O b j e c t K e y > < K e y > T a b l e s \ S a l e s \ M e a s u r e s \ S a l e s   i n   P e r i o d < / K e y > < / D i a g r a m O b j e c t K e y > < D i a g r a m O b j e c t K e y > < K e y > T a b l e s \ S a l e s \ M e a s u r e s \ S a l e s   p e r   D a y   i n   P e r i o d < / K e y > < / D i a g r a m O b j e c t K e y > < D i a g r a m O b j e c t K e y > < K e y > T a b l e s \ S a l e s \ M e a s u r e s \ P r i o r   P e r i o d   S a l e s   p e r   D a y < / K e y > < / D i a g r a m O b j e c t K e y > < D i a g r a m O b j e c t K e y > < K e y > T a b l e s \ S a l e s \ M e a s u r e s \ Y O Y   P e r i o d   S a l e s < / K e y > < / D i a g r a m O b j e c t K e y > < D i a g r a m O b j e c t K e y > < K e y > T a b l e s \ S a l e s \ M e a s u r e s \ Y T D   P e r i o d   S a l e s < / K e y > < / D i a g r a m O b j e c t K e y > < D i a g r a m O b j e c t K e y > < K e y > T a b l e s \ S a l e s \ M e a s u r e s \ Y O Y   P e r i o d   S a l e s   p e r   D a y < / K e y > < / D i a g r a m O b j e c t K e y > < / A l l K e y s > < S e l e c t e d K e y s > < D i a g r a m O b j e c t K e y > < K e y > T a b l e s \ C o u n t T e s t 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 A c t i o n s \ D e l e t e   f r o m   p e r s p e c t i v e 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 T a g s \ T a b l e s \ & l t ; T a b l e s \ C o u n t T e s t & g t ; 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 T a g s \ T a b l e s \ & l t ; T a b l e s \ P e r i o d s & g t ; 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 T a b l e s \ S a l e s < / K e y > < / a : K e y > < a : V a l u e   i : t y p e = " D i a g r a m D i s p l a y N o d e V i e w S t a t e " > < H e i g h t > 1 8 9 < / H e i g h t > < I s E x p a n d e d > t r u e < / I s E x p a n d e d > < L a y e d O u t > t r u e < / L a y e d O u t > < L e f t > 6 9 < / L e f t > < S c r o l l V e r t i c a l O f f s e t > 1 5 5 < / S c r o l l V e r t i c a l O f f s e t > < T a b I n d e x > 3 < / T a b I n d e x > < T o p > 1 3 9 . 4 0 7 6 5 3 7 6 7 5 4 9 7 3 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 T a b l e s \ S a l e s \ C o l u m n s \ P r o d u c t K e y 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 T a b l e s \ S a l e s \ C o l u m n s \ C u s t o m e r K e y 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 T a b l e s \ S a l e s \ C o l u m n s \ O r d e r Q u a n t i t y 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 T a b l e s \ S a l e s \ C o l u m n s \ U n i t P r i c e 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 T a b l e s \ S a l e s \ C o l u m n s \ P r o d u c t C o s t 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 T a b l e s \ S a l e s \ C o l u m n s \ S a l e s A m t 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 T a b l e s \ S a l e s \ C o l u m n s \ O r d e r D a t e 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 T a b l e s \ S a l e s \ C o l u m n s \ M o n t h N u m 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 T a b l e s \ S a l e s \ C o l u m n s \ M a r g i n 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 T a b l e s \ S a l e s \ C o l u m n s \ T r a n s T y p e 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 T a b l e s \ S a l e s \ C o l u m n s \ S a l e s T e r r i t o r y K e y 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 T a b l e s \ S a l e s \ M e a s u r e s \ P r o f i t 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 T a b l e s \ S a l e s \ M e a s u r e s \ P r o f i t   P c t 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 T a b l e s \ S a l e s \ M e a s u r e s \ D a y s   S e l l i n g 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 T a b l e s \ S a l e s \ M e a s u r e s \ T r a n s a c t i o n s 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 p e r   T r a n s a c t i o n 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 p e r   D a y 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 T a b l e s \ S a l e s \ M e a s u r e s \ 2 0 0 2 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 T a b l e s \ S a l e s \ M e a s u r e s \ A c t i v e   C u s t o m e r s 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 T a b l e s \ S a l e s \ M e a s u r e s \ C u s t o m e r   G r o w t h   S i n c e   2 0 0 1 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 T a b l e s \ S a l e s \ M e a s u r e s \ 2 0 0 1   C u s t o m e r s 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 T a b l e s \ S a l e s \ M e a s u r e s \ N o r m a l 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 T a b l e s \ S a l e s \ M e a s u r e s \ P r o m o 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 T a b l e s \ S a l e s \ M e a s u r e s \ R e f u n d s 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 T a b l e s \ S a l e s \ M e a s u r e s \ N e t 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 T a b l e s \ S a l e s \ M e a s u r e s \ P c t   S a l e s   o n   P r o m o 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 T a b l e s \ S a l e s \ M e a s u r e s \ A l l   M o n t h   N e t 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 T a b l e s \ S a l e s \ M e a s u r e s \ P c t   o f   A l l   M o n t h   N e t 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 T a b l e s \ S a l e s \ M e a s u r e s \ N e t   S a l e s   -   A l l   P r o d u c t s 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 T a b l e s \ S a l e s \ M e a s u r e s \ S e l e c t e d   P r o d u c t s   P c t 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 T a b l e s \ S a l e s \ M e a s u r e s \ N e t   S a l e s   f o r   A l l   S e l e c t e d   M o n t h s 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 T a b l e s \ S a l e s \ M e a s u r e s \ P c t   o f   A l l   S e l e c t e d   M o n t h s   N e t 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 T a b l e s \ S a l e s \ M e a s u r e s \ A l l   v s   R e l a t i o n s h i p   T e s t 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 t o   P a r e n t s 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 T a b l e s \ S a l e s \ M e a s u r e s \ N e t   S a l e s   -  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 T a b l e s \ S a l e s \ M e a s u r e s \ P r o d u c t   S a l e s   A b o v e   S e l e c t e d   L i s t  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 M i n M a x T i e r 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 Y T D 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 F i s c a l   Y T D 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 S A M E P E R I O D L A S T Y E A R 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 D A T E A D D   1   Y e a r   B a c k 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 D A T E A D D   b a c k   1  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 P A R A L L E L P E R I O D   B a c k   1  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 N E X T M O N T H 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 T a b l e s \ S a l e s \ M e a s u r e s \ P c t   S a l e s   G r o w t h   Y O Y 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 C L O S I N G B A L A N C E M O N T H 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 F i r s t   H a l f   2 0 0 3 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 L i f e   t o 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 T a b l e s \ S a l e s \ M e a s u r e s \ S u b c a t   p c t   o f   C a t 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 t o   M a r r i e d   C o u p l e s 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 t o   P a r e n t s   A d j   f o r   C a n a d a 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 T a b l e s \ S a l e s \ M e a s u r e s \ D i f f e r e n t   N u m b e r   p e r  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 p e r   D a y   T o t a l s   A d d   U p 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 T a b l e s \ S a l e s \ M e a s u r e s \ M o d e l   N a m e   S a l e s   R a n k 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 i n   P e r i o d 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 p e r   D a y   i n   P e r i o d 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 T a b l e s \ S a l e s \ M e a s u r e s \ P r i o r   P e r i o d   S a l e s   p e r   D a y 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 T a b l e s \ S a l e s \ M e a s u r e s \ 2 0 0 2   S a l e s   v i a   F I L T E R 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 T a b l e s \ S a l e s \ M e a s u r e s \ 2 0 0 2   F I L T E R   w i t h   2 0 0 3   r a w   f i l t e r 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 T a b l e s \ S a l e s \ M e a s u r e s \ Y O Y   P e r i o d 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 T a b l e s \ S a l e s \ M e a s u r e s \ Y T D   P e r i o d 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 T a b l e s \ S a l e s \ M e a s u r e s \ Y O Y   P e r i o d   S a l e s   p e r   D a y 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 p e r   D a y   G r o w t h   v s   S a m e   P e r i o d   L a s t  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 o f   R e d   P r o d u c t s 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 o f   R e d   P r o d u c t s   w i t h   A L L 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 T a b l e s \ S a l e s \ M e a s u r e s \ R e d   B i k e s   b o u g h t   b y   F e m a l e s 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 T a b l e s \ S a l e s \ M e a s u r e s \ T r a n s a c t i o n s   S i l l y 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 T a b l e s \ S a l e s \ M e a s u r e s \ T r a n s a c t i o n s   A l l   P r o d u c t s 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 T a b l e s \ S a l e s \ M e a s u r e s \ 2 0 0 2   S a l e s   v i a   F I L T E R   A L L   S a l e s  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 T a b l e s \ S a l e s \ M e a s u r e s \ 2 0 0 2   S a l e s   v i a   F I L T E R   A L L 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 T a b l e s \ C o u n t T e s t < / K e y > < / a : K e y > < a : V a l u e   i : t y p e = " D i a g r a m D i s p l a y N o d e V i e w S t a t e " > < H e i g h t > 1 5 0 < / H e i g h t > < I s E x p a n d e d > t r u e < / I s E x p a n d e d > < I s F o c u s e d > t r u e < / I s F o c u s e d > < L a y e d O u t > t r u e < / L a y e d O u t > < L e f t > 9 3 5 . 8 0 7 6 2 1 1 3 5 3 3 1 6 < / L e f t > < T a b I n d e x > 2 < / T a b I n d e x > < T o p > 1 2 0 . 4 0 7 6 5 3 7 6 7 5 4 9 7 3 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 T a b l e s \ C o u n t T e s t \ C o l u m n s \ C o l u m n 1 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 T a b l e s \ C o u n t T e s t \ M e a s u r e s \ M e a s u r e  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< / K e y > < / a : K e y > < a : V a l u e   i : t y p e = " D i a g r a m D i s p l a y N o d e V i e w S t a t e " > < H e i g h t > 1 2 0 < / H e i g h t > < I s E x p a n d e d > t r u e < / I s E x p a n d e d > < L a y e d O u t > t r u e < / L a y e d O u t > < L e f t > 5 0 0 . 8 0 7 6 2 1 1 3 5 3 3 1 6 < / L e f t > < T a b I n d e x > 1 < / T a b I n d e x > < T o p >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 T a b l e s \ P e r i o d s \ C o l u m n s \ P e r i o d I D 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 T a b l e s \ P e r i o d s \ C o l u m n s \ S t a r t 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 T a b l e s \ P e r i o d s \ C o l u m n s \ E n d 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 T a b l e s \ P e r i o d s \ C o l u m n s \ D a y s 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 T a b l e s \ P e r i o d s \ C o l u m n s \ P e r i o d O f Y e a r 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 T a b l e s \ P e r i o d s \ C o l u m n s \ Q t r 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 T a b l e s \ P e r i o d s \ C o l u m n s \ Q t r L a b e l 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 T a b l e s \ P e r i o d s \ C o l u m n s \ P e r i o d L a b e l 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 T a b l e s \ P e r i o d s \ C o l u m n s \ Y e a r P e r i o d 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 T a b l e s \ P e r i o d s \ C o l u m n s \ F i r s t P e r i o d I n Y e a r 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 T a b l e s \ P e r i o d s \ C o l u m n s \ Q t r Y e a r L a b e l 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 T a b l e s \ P e r i o d s \ C o l u m n s \ Q t r S e q u e n c e 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 T a b l e s \ P e r i o d s \ M e a s u r e s \ P e r i o d S t a r t D a t e 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 T a b l e s \ P e r i o d s \ M e a s u r e s \ P e r i o d E n d D a t e 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 T a b l e s \ P e r i o d s \ M e a s u r e s \ D a y s   i n   P e r i o d 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 T a b l e s \ P e r i o d s \ M e a s u r e s \ V A L U E S   -   1 2 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< / K e y > < / a : K e y > < a : V a l u e   i : t y p e = " D i a g r a m D i s p l a y N o d e V i e w S t a t e " > < H e i g h t > 1 2 2 < / H e i g h t > < I s E x p a n d e d > t r u e < / I s E x p a n d e d > < L a y e d O u t > t r u e < / L a y e d O u t > < L e f t > 2 7 7 . 9 0 3 8 1 0 5 6 7 6 6 5 8 < / L e f t > < T o p > 8 3 . 0 7 1 1 9 9 8 7 4 6 7 4 1 6 4 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 T a b l e s \ C a l e n d a r \ C o l u m n s \ P e r i o d I D 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 T a b l e s \ C a l e n d a r \ C o l u m n s \ D a y N u m b e r O f W e e k 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 T a b l e s \ C a l e n d a r \ C o l u m n s \ D a y N a m e O f W e e k 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 T a b l e s \ C a l e n d a r \ C o l u m n s \ D a y N u m b e r O f M o n t h 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 T a b l e s \ C a l e n d a r \ C o l u m n s \ W e e k N u m b e r O f Y e a r 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 T a b l e s \ C a l e n d a r \ C o l u m n s \ C a l e n d a r Q u a r t e r 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 T a b l e s \ C a l e n d a r \ C o l u m n s \ C a l e n d a r Y e a r 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 T a b l e s \ C a l e n d a r \ C o l u m n s \ C a l e n d a r S e m e s t e r 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 T a b l e s \ C a l e n d a r \ C o l u m n s \ F i s c a l Q u a r t e r 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 T a b l e s \ C a l e n d a r \ C o l u m n s \ F i s c a l Y e a r 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 T a b l e s \ C a l e n d a r \ C o l u m n s \ F i s c a l S e m e s t e r 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 T a b l e s \ C a l e n d a r \ C o l u m n s \ Y e a r M o n t h 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 T a b l e s \ C a l e n d a r \ M e a s u r e s \ F I R S T D A T E   E x a m p l e 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 T a b l e s \ C a l e n d a r \ M e a s u r e s \ L A S T D A T E   E x a m p l e 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 T a b l e s \ C a l e n d a r \ M e a s u r e s \ N u m b e r   o f   D a y s 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 T a b l e s \ C a l e n d a r \ M e a s u r e s \ E N D O F M O N T H   M e a s u r e 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 T a b l e s \ C a l e n d a r \ M e a s u r e s \ C o u n t   D a y s 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 T a b l e s \ C a l e n d a r \ M e a s u r e s \ C o u n t   D a y s   A l l   C a l e n d a r 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 T a b l e s \ C a l e n d a r \ M e a s u r e s \ C o u n t   A l l   M o n t h s 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 T a b l e s \ C a l e n d a r \ M e a s u r e s \ C o u n t   D a y s   A l l   C a l e n d a r   u s i n g   C A L C U L A T E 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 T a b l e s \ C a l e n d a r \ M e a s u r e s \ C o u n t   M e   S o m e   D a y s 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 T a b l e s \ C a l e n d a r \ M e a s u r e s \ C o u n t   I n c l u d e d   M o n t h s 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 T a b l e s \ C a l e n d a r \ M e a s u r e s \ D i s t i n c t   C o u n t   o f 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 R e l a t i o n s h i p s \ & l t ; T a b l e s \ S a l e s \ C o l u m n s \ O r d e r D a t e & g t ; - & l t ; T a b l e s \ C a l e n d a r \ C o l u m n s \ D a t e & g t ; < / K e y > < / a : K e y > < a : V a l u e   i : t y p e = " D i a g r a m D i s p l a y L i n k V i e w S t a t e " > < A u t o m a t i o n P r o p e r t y H e l p e r T e x t > E n d   p o i n t   1 :   ( 2 7 7 , 2 3 3 . 9 0 7 6 5 4 ) .   E n d   p o i n t   2 :   ( 3 7 7 . 9 0 3 8 1 1 , 2 1 3 . 0 7 1 1 9 9 8 7 4 6 7 4 ) 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 2 7 7 < / b : _ x > < b : _ y > 2 3 3 . 9 0 7 6 5 4 0 0 0 0 0 0 0 4 < / b : _ y > < / b : P o i n t > < b : P o i n t > < b : _ x > 3 7 5 . 9 0 3 8 1 1 < / b : _ x > < b : _ y > 2 3 3 . 9 0 7 6 5 4 < / b : _ y > < / b : P o i n t > < b : P o i n t > < b : _ x > 3 7 7 . 9 0 3 8 1 1 < / b : _ x > < b : _ y > 2 3 1 . 9 0 7 6 5 4 < / b : _ y > < / b : P o i n t > < b : P o i n t > < b : _ x > 3 7 7 . 9 0 3 8 1 1 < / b : _ x > < b : _ y > 2 1 3 . 0 7 1 1 9 9 8 7 4 6 7 4 1 6 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 R e l a t i o n s h i p s \ & l t ; T a b l e s \ S a l e s \ C o l u m n s \ O r d e r D a t e & g t ; - & l t ; T a b l e s \ C a l e n d a r \ C o l u m n s \ D a t e & g t ; \ F K 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 2 6 9 < / b : _ x > < b : _ y > 2 3 3 . 9 0 7 6 5 4 0 0 0 0 0 0 0 4 < / b : _ y > < / L o c a t i o n > < S h a p e R o t a t e A n g l e > 3 6 0 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 R e l a t i o n s h i p s \ & l t ; T a b l e s \ S a l e s \ C o l u m n s \ O r d e r D a t e & g t ; - & l t ; T a b l e s \ C a l e n d a r \ C o l u m n s \ D a t e & g t ; \ P K 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 3 7 7 . 9 0 3 8 1 1 < / b : _ x > < b : _ y > 2 0 5 . 0 7 1 1 9 9 8 7 4 6 7 4 1 6 < / b : _ y > < / L o c a t i o n > < S h a p e R o t a t e A n g l e > 9 0 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 R e l a t i o n s h i p s \ & l t ; T a b l e s \ C a l e n d a r \ C o l u m n s \ P e r i o d I D & g t ; - & l t ; T a b l e s \ P e r i o d s \ C o l u m n s \ P e r i o d I D & g t ; < / K e y > < / a : K e y > < a : V a l u e   i : t y p e = " D i a g r a m D i s p l a y L i n k V i e w S t a t e " > < A u t o m a t i o n P r o p e r t y H e l p e r T e x t > E n d   p o i n t   1 :   ( 4 8 5 . 9 0 3 8 1 0 5 6 7 6 6 6 , 1 5 2 ) .   E n d   p o i n t   2 :   ( 6 0 0 . 8 0 7 6 2 1 , 1 3 7 ) 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 4 8 5 . 9 0 3 8 1 0 5 6 7 6 6 5 8 < / b : _ x > < b : _ y > 1 5 2 < / b : _ y > < / b : P o i n t > < b : P o i n t > < b : _ x > 5 9 8 . 8 0 7 6 2 1 < / b : _ x > < b : _ y > 1 5 2 < / b : _ y > < / b : P o i n t > < b : P o i n t > < b : _ x > 6 0 0 . 8 0 7 6 2 1 < / b : _ x > < b : _ y > 1 5 0 < / b : _ y > < / b : P o i n t > < b : P o i n t > < b : _ x > 6 0 0 . 8 0 7 6 2 1 < / b : _ x > < b : _ y > 1 3 7 . 0 0 0 0 0 0 0 0 0 0 0 0 0 3 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 R e l a t i o n s h i p s \ & l t ; T a b l e s \ C a l e n d a r \ C o l u m n s \ P e r i o d I D & g t ; - & l t ; T a b l e s \ P e r i o d s \ C o l u m n s \ P e r i o d I D & g t ; \ F K 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 4 7 7 . 9 0 3 8 1 0 5 6 7 6 6 5 8 < / b : _ x > < b : _ y > 1 5 2 < / b : _ y > < / L o c a t i o n > < S h a p e R o t a t e A n g l e > 3 6 0 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 R e l a t i o n s h i p s \ & l t ; T a b l e s \ C a l e n d a r \ C o l u m n s \ P e r i o d I D & g t ; - & l t ; T a b l e s \ P e r i o d s \ C o l u m n s \ P e r i o d I D & g t ; \ P K 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 6 0 0 . 8 0 7 6 2 1 < / b : _ x > < b : _ y > 1 2 9 . 0 0 0 0 0 0 0 0 0 0 0 0 0 3 < / b : _ y > < / L o c a t i o n > < S h a p e R o t a t e A n g l e > 9 0 < / S h a p e R o t a t e A n g l e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 M e a s u r e s \ F I R S T D A T E   E x a m p l e < / K e y > < / D i a g r a m O b j e c t K e y > < D i a g r a m O b j e c t K e y > < K e y > M e a s u r e s \ F I R S T D A T E   E x a m p l e \ T a g I n f o \ F o r m u l a < / K e y > < / D i a g r a m O b j e c t K e y > < D i a g r a m O b j e c t K e y > < K e y > M e a s u r e s \ F I R S T D A T E   E x a m p l e \ T a g I n f o \ V a l u e < / K e y > < / D i a g r a m O b j e c t K e y > < D i a g r a m O b j e c t K e y > < K e y > M e a s u r e s \ L A S T D A T E   E x a m p l e < / K e y > < / D i a g r a m O b j e c t K e y > < D i a g r a m O b j e c t K e y > < K e y > M e a s u r e s \ L A S T D A T E   E x a m p l e \ T a g I n f o \ F o r m u l a < / K e y > < / D i a g r a m O b j e c t K e y > < D i a g r a m O b j e c t K e y > < K e y > M e a s u r e s \ L A S T D A T E   E x a m p l e \ T a g I n f o \ V a l u e < / K e y > < / D i a g r a m O b j e c t K e y > < D i a g r a m O b j e c t K e y > < K e y > M e a s u r e s \ N u m b e r   o f   D a y s < / K e y > < / D i a g r a m O b j e c t K e y > < D i a g r a m O b j e c t K e y > < K e y > M e a s u r e s \ N u m b e r   o f   D a y s \ T a g I n f o \ F o r m u l a < / K e y > < / D i a g r a m O b j e c t K e y > < D i a g r a m O b j e c t K e y > < K e y > M e a s u r e s \ N u m b e r   o f   D a y s \ T a g I n f o \ V a l u e < / K e y > < / D i a g r a m O b j e c t K e y > < D i a g r a m O b j e c t K e y > < K e y > M e a s u r e s \ E N D O F M O N T H   M e a s u r e < / K e y > < / D i a g r a m O b j e c t K e y > < D i a g r a m O b j e c t K e y > < K e y > M e a s u r e s \ E N D O F M O N T H   M e a s u r e \ T a g I n f o \ F o r m u l a < / K e y > < / D i a g r a m O b j e c t K e y > < D i a g r a m O b j e c t K e y > < K e y > M e a s u r e s \ E N D O F M O N T H   M e a s u r e \ T a g I n f o \ V a l u e < / K e y > < / D i a g r a m O b j e c t K e y > < D i a g r a m O b j e c t K e y > < K e y > M e a s u r e s \ C o u n t   D a y s < / K e y > < / D i a g r a m O b j e c t K e y > < D i a g r a m O b j e c t K e y > < K e y > M e a s u r e s \ C o u n t   D a y s \ T a g I n f o \ F o r m u l a < / K e y > < / D i a g r a m O b j e c t K e y > < D i a g r a m O b j e c t K e y > < K e y > M e a s u r e s \ C o u n t   D a y s \ T a g I n f o \ V a l u e < / K e y > < / D i a g r a m O b j e c t K e y > < D i a g r a m O b j e c t K e y > < K e y > M e a s u r e s \ C o u n t   D a y s   A l l   C a l e n d a r < / K e y > < / D i a g r a m O b j e c t K e y > < D i a g r a m O b j e c t K e y > < K e y > M e a s u r e s \ C o u n t   D a y s   A l l   C a l e n d a r \ T a g I n f o \ F o r m u l a < / K e y > < / D i a g r a m O b j e c t K e y > < D i a g r a m O b j e c t K e y > < K e y > M e a s u r e s \ C o u n t   D a y s   A l l   C a l e n d a r \ T a g I n f o \ V a l u e < / K e y > < / D i a g r a m O b j e c t K e y > < D i a g r a m O b j e c t K e y > < K e y > M e a s u r e s \ C o u n t   A l l   M o n t h s < / K e y > < / D i a g r a m O b j e c t K e y > < D i a g r a m O b j e c t K e y > < K e y > M e a s u r e s \ C o u n t   A l l   M o n t h s \ T a g I n f o \ F o r m u l a < / K e y > < / D i a g r a m O b j e c t K e y > < D i a g r a m O b j e c t K e y > < K e y > M e a s u r e s \ C o u n t   A l l   M o n t h s \ T a g I n f o \ V a l u e < / K e y > < / D i a g r a m O b j e c t K e y > < D i a g r a m O b j e c t K e y > < K e y > M e a s u r e s \ C o u n t   D a y s   A l l   C a l e n d a r   u s i n g   C A L C U L A T E < / K e y > < / D i a g r a m O b j e c t K e y > < D i a g r a m O b j e c t K e y > < K e y > M e a s u r e s \ C o u n t   D a y s   A l l   C a l e n d a r   u s i n g   C A L C U L A T E \ T a g I n f o \ F o r m u l a < / K e y > < / D i a g r a m O b j e c t K e y > < D i a g r a m O b j e c t K e y > < K e y > M e a s u r e s \ C o u n t   D a y s   A l l   C a l e n d a r   u s i n g   C A L C U L A T E \ T a g I n f o \ V a l u e < / K e y > < / D i a g r a m O b j e c t K e y > < D i a g r a m O b j e c t K e y > < K e y > M e a s u r e s \ C o u n t   M e   S o m e   D a y s < / K e y > < / D i a g r a m O b j e c t K e y > < D i a g r a m O b j e c t K e y > < K e y > M e a s u r e s \ C o u n t   M e   S o m e   D a y s \ T a g I n f o \ F o r m u l a < / K e y > < / D i a g r a m O b j e c t K e y > < D i a g r a m O b j e c t K e y > < K e y > M e a s u r e s \ C o u n t   M e   S o m e   D a y s \ T a g I n f o \ V a l u e < / K e y > < / D i a g r a m O b j e c t K e y > < D i a g r a m O b j e c t K e y > < K e y > M e a s u r e s \ C o u n t   I n c l u d e d   M o n t h s < / K e y > < / D i a g r a m O b j e c t K e y > < D i a g r a m O b j e c t K e y > < K e y > M e a s u r e s \ C o u n t   I n c l u d e d   M o n t h s \ T a g I n f o \ F o r m u l a < / K e y > < / D i a g r a m O b j e c t K e y > < D i a g r a m O b j e c t K e y > < K e y > M e a s u r e s \ C o u n t   I n c l u d e d   M o n t h s \ T a g I n f o \ V a l u e < / K e y > < / D i a g r a m O b j e c t K e y > < D i a g r a m O b j e c t K e y > < K e y > M e a s u r e s \ D i s t i n c t   C o u n t   o f   D a t e < / K e y > < / D i a g r a m O b j e c t K e y > < D i a g r a m O b j e c t K e y > < K e y > M e a s u r e s \ D i s t i n c t   C o u n t   o f   D a t e \ T a g I n f o \ F o r m u l a < / K e y > < / D i a g r a m O b j e c t K e y > < D i a g r a m O b j e c t K e y > < K e y > M e a s u r e s \ D i s t i n c t   C o u n t   o f   D a t e \ T a g I n f o \ V a l u e < / K e y > < / D i a g r a m O b j e c t K e y > < D i a g r a m O b j e c t K e y > < K e y > C o l u m n s \ D a t e < / K e y > < / D i a g r a m O b j e c t K e y > < D i a g r a m O b j e c t K e y > < K e y > C o l u m n s \ P e r i o d I D < / K e y > < / D i a g r a m O b j e c t K e y > < D i a g r a m O b j e c t K e y > < K e y > C o l u m n s \ D a y N u m b e r O f W e e k < / K e y > < / D i a g r a m O b j e c t K e y > < D i a g r a m O b j e c t K e y > < K e y > C o l u m n s \ D a y N a m e O f W e e k < / K e y > < / D i a g r a m O b j e c t K e y > < D i a g r a m O b j e c t K e y > < K e y > C o l u m n s \ D a y N u m b e r O f M o n t h < / K e y > < / D i a g r a m O b j e c t K e y > < D i a g r a m O b j e c t K e y > < K e y > C o l u m n s \ D a y N u m b e r O f Y e a r < / K e y > < / D i a g r a m O b j e c t K e y > < D i a g r a m O b j e c t K e y > < K e y > C o l u m n s \ W e e k N u m b e r O f Y e a r < / K e y > < / D i a g r a m O b j e c t K e y > < D i a g r a m O b j e c t K e y > < K e y > C o l u m n s \ M o n t h N a m e < / K e y > < / D i a g r a m O b j e c t K e y > < D i a g r a m O b j e c t K e y > < K e y > C o l u m n s \ M o n t h N u m b e r O f Y e a r < / K e y > < / D i a g r a m O b j e c t K e y > < D i a g r a m O b j e c t K e y > < K e y > C o l u m n s \ C a l e n d a r Q u a r t e r < / K e y > < / D i a g r a m O b j e c t K e y > < D i a g r a m O b j e c t K e y > < K e y > C o l u m n s \ C a l e n d a r Y e a r < / K e y > < / D i a g r a m O b j e c t K e y > < D i a g r a m O b j e c t K e y > < K e y > C o l u m n s \ C a l e n d a r S e m e s t e r < / K e y > < / D i a g r a m O b j e c t K e y > < D i a g r a m O b j e c t K e y > < K e y > C o l u m n s \ F i s c a l Q u a r t e r < / K e y > < / D i a g r a m O b j e c t K e y > < D i a g r a m O b j e c t K e y > < K e y > C o l u m n s \ F i s c a l Y e a r < / K e y > < / D i a g r a m O b j e c t K e y > < D i a g r a m O b j e c t K e y > < K e y > C o l u m n s \ F i s c a l S e m e s t e r < / K e y > < / D i a g r a m O b j e c t K e y > < D i a g r a m O b j e c t K e y > < K e y > C o l u m n s \ Y e a r M o n t h < / K e y > < / D i a g r a m O b j e c t K e y > < D i a g r a m O b j e c t K e y > < K e y > C o l u m n s \ Q u a r t e r 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 M e a s u r e s \ F I R S T D A T E   E x a m p l e 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 M e a s u r e s \ F I R S T D A T E   E x a m p l e \ T a g I n f o \ F o r m u l a 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 M e a s u r e s \ F I R S T D A T E   E x a m p l e \ T a g I n f o \ V a l u e 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 M e a s u r e s \ L A S T D A T E   E x a m p l e 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 M e a s u r e s \ L A S T D A T E   E x a m p l e \ T a g I n f o \ F o r m u l a 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 M e a s u r e s \ L A S T D A T E   E x a m p l e \ T a g I n f o \ V a l u e 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 M e a s u r e s \ N u m b e r   o f   D a y s 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 M e a s u r e s \ N u m b e r   o f   D a y s \ T a g I n f o \ F o r m u l a 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 M e a s u r e s \ N u m b e r   o f   D a y s \ T a g I n f o \ V a l u e 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 M e a s u r e s \ E N D O F M O N T H   M e a s u r e 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 M e a s u r e s \ E N D O F M O N T H   M e a s u r e \ T a g I n f o \ F o r m u l a 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 M e a s u r e s \ E N D O F M O N T H   M e a s u r e \ T a g I n f o \ V a l u e 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  D a y s 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 M e a s u r e s \ C o u n t   D a y s \ T a g I n f o \ F o r m u l a 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  D a y s \ T a g I n f o \ V a l u e 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  D a y s   A l l   C a l e n d a r 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 M e a s u r e s \ C o u n t   D a y s   A l l   C a l e n d a r \ T a g I n f o \ F o r m u l a 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  D a y s   A l l   C a l e n d a r \ T a g I n f o \ V a l u e 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  A l l   M o n t h s 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 M e a s u r e s \ C o u n t   A l l   M o n t h s \ T a g I n f o \ F o r m u l a 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  A l l   M o n t h s \ T a g I n f o \ V a l u e 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  D a y s   A l l   C a l e n d a r   u s i n g   C A L C U L A T E 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 M e a s u r e s \ C o u n t   D a y s   A l l   C a l e n d a r   u s i n g   C A L C U L A T E \ T a g I n f o \ F o r m u l a 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  D a y s   A l l   C a l e n d a r   u s i n g   C A L C U L A T E \ T a g I n f o \ V a l u e 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  M e   S o m e   D a y s 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 M e a s u r e s \ C o u n t   M e   S o m e   D a y s \ T a g I n f o \ F o r m u l a 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  M e   S o m e   D a y s \ T a g I n f o \ V a l u e 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  I n c l u d e d   M o n t h s 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 M e a s u r e s \ C o u n t   I n c l u d e d   M o n t h s \ T a g I n f o \ F o r m u l a 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  I n c l u d e d   M o n t h s \ T a g I n f o \ V a l u e 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 M e a s u r e s \ D i s t i n c t   C o u n t   o f   D a t e 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 M e a s u r e s \ D i s t i n c t   C o u n t   o f   D a t e \ T a g I n f o \ F o r m u l a 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 M e a s u r e s \ D i s t i n c t   C o u n t   o f   D a t e \ T a g I n f o \ V a l u e 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 C o l u m n s \ P e r i o d I D 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 C o l u m n s \ D a y N u m b e r O f W e e k 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 C o l u m n s \ D a y N a m e O f W e e k 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 C o l u m n s \ D a y N u m b e r O f M o n t h 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 C o l u m n s \ D a y N u m b e r O f Y e a r 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 C o l u m n s \ W e e k N u m b e r O f Y e a r 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 C o l u m n s \ M o n t h N a m e 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 C o l u m n s \ M o n t h N u m b e r O f Y e a r 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 C o l u m n s \ C a l e n d a r Q u a r t e r 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 C o l u m n s \ C a l e n d a r Y e a r 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 C o l u m n s \ C a l e n d a r S e m e s t e r 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 C o l u m n s \ F i s c a l Q u a r t e r 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 C o l u m n s \ F i s c a l Y e a r 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 C o l u m n s \ F i s c a l S e m e s t e r 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 C o l u m n s \ Y e a r M o n t h 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 C o l u m n s \ Q u a r t e r 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 M e a s u r e s \ T o t a l   S a l e s < / K e y > < / D i a g r a m O b j e c t K e y > < D i a g r a m O b j e c t K e y > < K e y > M e a s u r e s \ T o t a l   S a l e s \ T a g I n f o \ F o r m u l a < / K e y > < / D i a g r a m O b j e c t K e y > < D i a g r a m O b j e c t K e y > < K e y > M e a s u r e s \ T o t a l   S a l e s \ T a g I n f o \ V a l u e < / K e y > < / D i a g r a m O b j e c t K e y > < D i a g r a m O b j e c t K e y > < K e y > M e a s u r e s \ S u m   o f   S a l e s A m t < / K e y > < / D i a g r a m O b j e c t K e y > < D i a g r a m O b j e c t K e y > < K e y > M e a s u r e s \ S u m   o f   S a l e s A m t \ T a g I n f o \ F o r m u l a < / K e y > < / D i a g r a m O b j e c t K e y > < D i a g r a m O b j e c t K e y > < K e y > M e a s u r e s \ S u m   o f   S a l e s A m t \ T a g I n f o \ V a l u e < / K e y > < / D i a g r a m O b j e c t K e y > < D i a g r a m O b j e c t K e y > < K e y > M e a s u r e s \ P r o f i t < / K e y > < / D i a g r a m O b j e c t K e y > < D i a g r a m O b j e c t K e y > < K e y > M e a s u r e s \ P r o f i t \ T a g I n f o \ F o r m u l a < / K e y > < / D i a g r a m O b j e c t K e y > < D i a g r a m O b j e c t K e y > < K e y > M e a s u r e s \ P r o f i t \ T a g I n f o \ V a l u e < / K e y > < / D i a g r a m O b j e c t K e y > < D i a g r a m O b j e c t K e y > < K e y > M e a s u r e s \ P r o f i t   P c t < / K e y > < / D i a g r a m O b j e c t K e y > < D i a g r a m O b j e c t K e y > < K e y > M e a s u r e s \ P r o f i t   P c t \ T a g I n f o \ F o r m u l a < / K e y > < / D i a g r a m O b j e c t K e y > < D i a g r a m O b j e c t K e y > < K e y > M e a s u r e s \ P r o f i t   P c t \ T a g I n f o \ V a l u e < / K e y > < / D i a g r a m O b j e c t K e y > < D i a g r a m O b j e c t K e y > < K e y > M e a s u r e s \ D a y s   S e l l i n g < / K e y > < / D i a g r a m O b j e c t K e y > < D i a g r a m O b j e c t K e y > < K e y > M e a s u r e s \ D a y s   S e l l i n g \ T a g I n f o \ F o r m u l a < / K e y > < / D i a g r a m O b j e c t K e y > < D i a g r a m O b j e c t K e y > < K e y > M e a s u r e s \ D a y s   S e l l i n g \ T a g I n f o \ V a l u e < / K e y > < / D i a g r a m O b j e c t K e y > < D i a g r a m O b j e c t K e y > < K e y > M e a s u r e s \ T r a n s a c t i o n s < / K e y > < / D i a g r a m O b j e c t K e y > < D i a g r a m O b j e c t K e y > < K e y > M e a s u r e s \ T r a n s a c t i o n s \ T a g I n f o \ F o r m u l a < / K e y > < / D i a g r a m O b j e c t K e y > < D i a g r a m O b j e c t K e y > < K e y > M e a s u r e s \ T r a n s a c t i o n s \ T a g I n f o \ V a l u e < / K e y > < / D i a g r a m O b j e c t K e y > < D i a g r a m O b j e c t K e y > < K e y > M e a s u r e s \ S a l e s   p e r   T r a n s a c t i o n < / K e y > < / D i a g r a m O b j e c t K e y > < D i a g r a m O b j e c t K e y > < K e y > M e a s u r e s \ S a l e s   p e r   T r a n s a c t i o n \ T a g I n f o \ F o r m u l a < / K e y > < / D i a g r a m O b j e c t K e y > < D i a g r a m O b j e c t K e y > < K e y > M e a s u r e s \ S a l e s   p e r   T r a n s a c t i o n \ T a g I n f o \ V a l u e < / K e y > < / D i a g r a m O b j e c t K e y > < D i a g r a m O b j e c t K e y > < K e y > M e a s u r e s \ S a l e s   p e r   D a y < / K e y > < / D i a g r a m O b j e c t K e y > < D i a g r a m O b j e c t K e y > < K e y > M e a s u r e s \ S a l e s   p e r   D a y \ T a g I n f o \ F o r m u l a < / K e y > < / D i a g r a m O b j e c t K e y > < D i a g r a m O b j e c t K e y > < K e y > M e a s u r e s \ S a l e s   p e r   D a y \ T a g I n f o \ V a l u e < / K e y > < / D i a g r a m O b j e c t K e y > < D i a g r a m O b j e c t K e y > < K e y > M e a s u r e s \ 2 0 0 2   S a l e s < / K e y > < / D i a g r a m O b j e c t K e y > < D i a g r a m O b j e c t K e y > < K e y > M e a s u r e s \ 2 0 0 2   S a l e s \ T a g I n f o \ F o r m u l a < / K e y > < / D i a g r a m O b j e c t K e y > < D i a g r a m O b j e c t K e y > < K e y > M e a s u r e s \ 2 0 0 2   S a l e s \ T a g I n f o \ V a l u e < / K e y > < / D i a g r a m O b j e c t K e y > < D i a g r a m O b j e c t K e y > < K e y > M e a s u r e s \ A c t i v e   C u s t o m e r s < / K e y > < / D i a g r a m O b j e c t K e y > < D i a g r a m O b j e c t K e y > < K e y > M e a s u r e s \ A c t i v e   C u s t o m e r s \ T a g I n f o \ F o r m u l a < / K e y > < / D i a g r a m O b j e c t K e y > < D i a g r a m O b j e c t K e y > < K e y > M e a s u r e s \ A c t i v e   C u s t o m e r s \ T a g I n f o \ V a l u e < / K e y > < / D i a g r a m O b j e c t K e y > < D i a g r a m O b j e c t K e y > < K e y > M e a s u r e s \ C u s t o m e r   G r o w t h   S i n c e   2 0 0 1 < / K e y > < / D i a g r a m O b j e c t K e y > < D i a g r a m O b j e c t K e y > < K e y > M e a s u r e s \ C u s t o m e r   G r o w t h   S i n c e   2 0 0 1 \ T a g I n f o \ F o r m u l a < / K e y > < / D i a g r a m O b j e c t K e y > < D i a g r a m O b j e c t K e y > < K e y > M e a s u r e s \ C u s t o m e r   G r o w t h   S i n c e   2 0 0 1 \ T a g I n f o \ V a l u e < / K e y > < / D i a g r a m O b j e c t K e y > < D i a g r a m O b j e c t K e y > < K e y > M e a s u r e s \ 2 0 0 1   C u s t o m e r s < / K e y > < / D i a g r a m O b j e c t K e y > < D i a g r a m O b j e c t K e y > < K e y > M e a s u r e s \ 2 0 0 1   C u s t o m e r s \ T a g I n f o \ F o r m u l a < / K e y > < / D i a g r a m O b j e c t K e y > < D i a g r a m O b j e c t K e y > < K e y > M e a s u r e s \ 2 0 0 1   C u s t o m e r s \ T a g I n f o \ V a l u e < / K e y > < / D i a g r a m O b j e c t K e y > < D i a g r a m O b j e c t K e y > < K e y > M e a s u r e s \ N o r m a l   S a l e s < / K e y > < / D i a g r a m O b j e c t K e y > < D i a g r a m O b j e c t K e y > < K e y > M e a s u r e s \ N o r m a l   S a l e s \ T a g I n f o \ F o r m u l a < / K e y > < / D i a g r a m O b j e c t K e y > < D i a g r a m O b j e c t K e y > < K e y > M e a s u r e s \ N o r m a l   S a l e s \ T a g I n f o \ V a l u e < / K e y > < / D i a g r a m O b j e c t K e y > < D i a g r a m O b j e c t K e y > < K e y > M e a s u r e s \ P r o m o   S a l e s < / K e y > < / D i a g r a m O b j e c t K e y > < D i a g r a m O b j e c t K e y > < K e y > M e a s u r e s \ P r o m o   S a l e s \ T a g I n f o \ F o r m u l a < / K e y > < / D i a g r a m O b j e c t K e y > < D i a g r a m O b j e c t K e y > < K e y > M e a s u r e s \ P r o m o   S a l e s \ T a g I n f o \ V a l u e < / K e y > < / D i a g r a m O b j e c t K e y > < D i a g r a m O b j e c t K e y > < K e y > M e a s u r e s \ R e f u n d s < / K e y > < / D i a g r a m O b j e c t K e y > < D i a g r a m O b j e c t K e y > < K e y > M e a s u r e s \ R e f u n d s \ T a g I n f o \ F o r m u l a < / K e y > < / D i a g r a m O b j e c t K e y > < D i a g r a m O b j e c t K e y > < K e y > M e a s u r e s \ R e f u n d s \ T a g I n f o \ V a l u e < / K e y > < / D i a g r a m O b j e c t K e y > < D i a g r a m O b j e c t K e y > < K e y > M e a s u r e s \ N e t   S a l e s < / K e y > < / D i a g r a m O b j e c t K e y > < D i a g r a m O b j e c t K e y > < K e y > M e a s u r e s \ N e t   S a l e s \ T a g I n f o \ F o r m u l a < / K e y > < / D i a g r a m O b j e c t K e y > < D i a g r a m O b j e c t K e y > < K e y > M e a s u r e s \ N e t   S a l e s \ T a g I n f o \ V a l u e < / K e y > < / D i a g r a m O b j e c t K e y > < D i a g r a m O b j e c t K e y > < K e y > M e a s u r e s \ P c t   S a l e s   o n   P r o m o < / K e y > < / D i a g r a m O b j e c t K e y > < D i a g r a m O b j e c t K e y > < K e y > M e a s u r e s \ P c t   S a l e s   o n   P r o m o \ T a g I n f o \ F o r m u l a < / K e y > < / D i a g r a m O b j e c t K e y > < D i a g r a m O b j e c t K e y > < K e y > M e a s u r e s \ P c t   S a l e s   o n   P r o m o \ T a g I n f o \ V a l u e < / K e y > < / D i a g r a m O b j e c t K e y > < D i a g r a m O b j e c t K e y > < K e y > M e a s u r e s \ A l l   M o n t h   N e t   S a l e s < / K e y > < / D i a g r a m O b j e c t K e y > < D i a g r a m O b j e c t K e y > < K e y > M e a s u r e s \ A l l   M o n t h   N e t   S a l e s \ T a g I n f o \ F o r m u l a < / K e y > < / D i a g r a m O b j e c t K e y > < D i a g r a m O b j e c t K e y > < K e y > M e a s u r e s \ A l l   M o n t h   N e t   S a l e s \ T a g I n f o \ V a l u e < / K e y > < / D i a g r a m O b j e c t K e y > < D i a g r a m O b j e c t K e y > < K e y > M e a s u r e s \ P c t   o f   A l l   M o n t h   N e t   S a l e s < / K e y > < / D i a g r a m O b j e c t K e y > < D i a g r a m O b j e c t K e y > < K e y > M e a s u r e s \ P c t   o f   A l l   M o n t h   N e t   S a l e s \ T a g I n f o \ F o r m u l a < / K e y > < / D i a g r a m O b j e c t K e y > < D i a g r a m O b j e c t K e y > < K e y > M e a s u r e s \ P c t   o f   A l l   M o n t h   N e t   S a l e s \ T a g I n f o \ V a l u e < / K e y > < / D i a g r a m O b j e c t K e y > < D i a g r a m O b j e c t K e y > < K e y > M e a s u r e s \ N e t   S a l e s   -   A l l   P r o d u c t s < / K e y > < / D i a g r a m O b j e c t K e y > < D i a g r a m O b j e c t K e y > < K e y > M e a s u r e s \ N e t   S a l e s   -   A l l   P r o d u c t s \ T a g I n f o \ F o r m u l a < / K e y > < / D i a g r a m O b j e c t K e y > < D i a g r a m O b j e c t K e y > < K e y > M e a s u r e s \ N e t   S a l e s   -   A l l   P r o d u c t s \ T a g I n f o \ V a l u e < / K e y > < / D i a g r a m O b j e c t K e y > < D i a g r a m O b j e c t K e y > < K e y > M e a s u r e s \ S e l e c t e d   P r o d u c t s   P c t < / K e y > < / D i a g r a m O b j e c t K e y > < D i a g r a m O b j e c t K e y > < K e y > M e a s u r e s \ S e l e c t e d   P r o d u c t s   P c t \ T a g I n f o \ F o r m u l a < / K e y > < / D i a g r a m O b j e c t K e y > < D i a g r a m O b j e c t K e y > < K e y > M e a s u r e s \ S e l e c t e d   P r o d u c t s   P c t \ T a g I n f o \ V a l u e < / K e y > < / D i a g r a m O b j e c t K e y > < D i a g r a m O b j e c t K e y > < K e y > M e a s u r e s \ N e t   S a l e s   f o r   A l l   S e l e c t e d   M o n t h s < / K e y > < / D i a g r a m O b j e c t K e y > < D i a g r a m O b j e c t K e y > < K e y > M e a s u r e s \ N e t   S a l e s   f o r   A l l   S e l e c t e d   M o n t h s \ T a g I n f o \ F o r m u l a < / K e y > < / D i a g r a m O b j e c t K e y > < D i a g r a m O b j e c t K e y > < K e y > M e a s u r e s \ N e t   S a l e s   f o r   A l l   S e l e c t e d   M o n t h s \ T a g I n f o \ V a l u e < / K e y > < / D i a g r a m O b j e c t K e y > < D i a g r a m O b j e c t K e y > < K e y > M e a s u r e s \ P c t   o f   A l l   S e l e c t e d   M o n t h s   N e t   S a l e s < / K e y > < / D i a g r a m O b j e c t K e y > < D i a g r a m O b j e c t K e y > < K e y > M e a s u r e s \ P c t   o f   A l l   S e l e c t e d   M o n t h s   N e t   S a l e s \ T a g I n f o \ F o r m u l a < / K e y > < / D i a g r a m O b j e c t K e y > < D i a g r a m O b j e c t K e y > < K e y > M e a s u r e s \ P c t   o f   A l l   S e l e c t e d   M o n t h s   N e t   S a l e s \ T a g I n f o \ V a l u e < / K e y > < / D i a g r a m O b j e c t K e y > < D i a g r a m O b j e c t K e y > < K e y > M e a s u r e s \ A l l   v s   R e l a t i o n s h i p   T e s t < / K e y > < / D i a g r a m O b j e c t K e y > < D i a g r a m O b j e c t K e y > < K e y > M e a s u r e s \ A l l   v s   R e l a t i o n s h i p   T e s t \ T a g I n f o \ F o r m u l a < / K e y > < / D i a g r a m O b j e c t K e y > < D i a g r a m O b j e c t K e y > < K e y > M e a s u r e s \ A l l   v s   R e l a t i o n s h i p   T e s t \ T a g I n f o \ V a l u e < / K e y > < / D i a g r a m O b j e c t K e y > < D i a g r a m O b j e c t K e y > < K e y > M e a s u r e s \ S a l e s   t o   P a r e n t s < / K e y > < / D i a g r a m O b j e c t K e y > < D i a g r a m O b j e c t K e y > < K e y > M e a s u r e s \ S a l e s   t o   P a r e n t s \ T a g I n f o \ F o r m u l a < / K e y > < / D i a g r a m O b j e c t K e y > < D i a g r a m O b j e c t K e y > < K e y > M e a s u r e s \ S a l e s   t o   P a r e n t s \ T a g I n f o \ V a l u e < / K e y > < / D i a g r a m O b j e c t K e y > < D i a g r a m O b j e c t K e y > < K e y > M e a s u r e s \ N e t   S a l e s   -   E U R < / K e y > < / D i a g r a m O b j e c t K e y > < D i a g r a m O b j e c t K e y > < K e y > M e a s u r e s \ N e t   S a l e s   -   E U R \ T a g I n f o \ F o r m u l a < / K e y > < / D i a g r a m O b j e c t K e y > < D i a g r a m O b j e c t K e y > < K e y > M e a s u r e s \ N e t   S a l e s   -   E U R \ T a g I n f o \ V a l u e < / K e y > < / D i a g r a m O b j e c t K e y > < D i a g r a m O b j e c t K e y > < K e y > M e a s u r e s \ P r o d u c t   S a l e s   A b o v e   S e l e c t e d   L i s t   P r i c e < / K e y > < / D i a g r a m O b j e c t K e y > < D i a g r a m O b j e c t K e y > < K e y > M e a s u r e s \ P r o d u c t   S a l e s   A b o v e   S e l e c t e d   L i s t   P r i c e \ T a g I n f o \ F o r m u l a < / K e y > < / D i a g r a m O b j e c t K e y > < D i a g r a m O b j e c t K e y > < K e y > M e a s u r e s \ P r o d u c t   S a l e s   A b o v e   S e l e c t e d   L i s t   P r i c e \ T a g I n f o \ V a l u e < / K e y > < / D i a g r a m O b j e c t K e y > < D i a g r a m O b j e c t K e y > < K e y > M e a s u r e s \ T o t a l   S a l e s   M i n M a x T i e r < / K e y > < / D i a g r a m O b j e c t K e y > < D i a g r a m O b j e c t K e y > < K e y > M e a s u r e s \ T o t a l   S a l e s   M i n M a x T i e r \ T a g I n f o \ F o r m u l a < / K e y > < / D i a g r a m O b j e c t K e y > < D i a g r a m O b j e c t K e y > < K e y > M e a s u r e s \ T o t a l   S a l e s   M i n M a x T i e r \ T a g I n f o \ V a l u e < / K e y > < / D i a g r a m O b j e c t K e y > < D i a g r a m O b j e c t K e y > < K e y > M e a s u r e s \ T o t a l   S a l e s   Y T D < / K e y > < / D i a g r a m O b j e c t K e y > < D i a g r a m O b j e c t K e y > < K e y > M e a s u r e s \ T o t a l   S a l e s   Y T D \ T a g I n f o \ F o r m u l a < / K e y > < / D i a g r a m O b j e c t K e y > < D i a g r a m O b j e c t K e y > < K e y > M e a s u r e s \ T o t a l   S a l e s   Y T D \ T a g I n f o \ V a l u e < / K e y > < / D i a g r a m O b j e c t K e y > < D i a g r a m O b j e c t K e y > < K e y > M e a s u r e s \ T o t a l   S a l e s   F i s c a l   Y T D < / K e y > < / D i a g r a m O b j e c t K e y > < D i a g r a m O b j e c t K e y > < K e y > M e a s u r e s \ T o t a l   S a l e s   F i s c a l   Y T D \ T a g I n f o \ F o r m u l a < / K e y > < / D i a g r a m O b j e c t K e y > < D i a g r a m O b j e c t K e y > < K e y > M e a s u r e s \ T o t a l   S a l e s   F i s c a l   Y T D \ T a g I n f o \ V a l u e < / K e y > < / D i a g r a m O b j e c t K e y > < D i a g r a m O b j e c t K e y > < K e y > M e a s u r e s \ T o t a l   S a l e s   S A M E P E R I O D L A S T Y E A R < / K e y > < / D i a g r a m O b j e c t K e y > < D i a g r a m O b j e c t K e y > < K e y > M e a s u r e s \ T o t a l   S a l e s   S A M E P E R I O D L A S T Y E A R \ T a g I n f o \ F o r m u l a < / K e y > < / D i a g r a m O b j e c t K e y > < D i a g r a m O b j e c t K e y > < K e y > M e a s u r e s \ T o t a l   S a l e s   S A M E P E R I O D L A S T Y E A R \ T a g I n f o \ V a l u e < / K e y > < / D i a g r a m O b j e c t K e y > < D i a g r a m O b j e c t K e y > < K e y > M e a s u r e s \ T o t a l   S a l e s   D A T E A D D   1   Y e a r   B a c k < / K e y > < / D i a g r a m O b j e c t K e y > < D i a g r a m O b j e c t K e y > < K e y > M e a s u r e s \ T o t a l   S a l e s   D A T E A D D   1   Y e a r   B a c k \ T a g I n f o \ F o r m u l a < / K e y > < / D i a g r a m O b j e c t K e y > < D i a g r a m O b j e c t K e y > < K e y > M e a s u r e s \ T o t a l   S a l e s   D A T E A D D   1   Y e a r   B a c k \ T a g I n f o \ V a l u e < / K e y > < / D i a g r a m O b j e c t K e y > < D i a g r a m O b j e c t K e y > < K e y > M e a s u r e s \ T o t a l   S a l e s   D A T E A D D   b a c k   1   M o n t h < / K e y > < / D i a g r a m O b j e c t K e y > < D i a g r a m O b j e c t K e y > < K e y > M e a s u r e s \ T o t a l   S a l e s   D A T E A D D   b a c k   1   M o n t h \ T a g I n f o \ F o r m u l a < / K e y > < / D i a g r a m O b j e c t K e y > < D i a g r a m O b j e c t K e y > < K e y > M e a s u r e s \ T o t a l   S a l e s   D A T E A D D   b a c k   1   M o n t h \ T a g I n f o \ V a l u e < / K e y > < / D i a g r a m O b j e c t K e y > < D i a g r a m O b j e c t K e y > < K e y > M e a s u r e s \ T o t a l   S a l e s   P A R A L L E L P E R I O D   B a c k   1   Y e a r < / K e y > < / D i a g r a m O b j e c t K e y > < D i a g r a m O b j e c t K e y > < K e y > M e a s u r e s \ T o t a l   S a l e s   P A R A L L E L P E R I O D   B a c k   1   Y e a r \ T a g I n f o \ F o r m u l a < / K e y > < / D i a g r a m O b j e c t K e y > < D i a g r a m O b j e c t K e y > < K e y > M e a s u r e s \ T o t a l   S a l e s   P A R A L L E L P E R I O D   B a c k   1   Y e a r \ T a g I n f o \ V a l u e < / K e y > < / D i a g r a m O b j e c t K e y > < D i a g r a m O b j e c t K e y > < K e y > M e a s u r e s \ T o t a l   S a l e s   N E X T M O N T H < / K e y > < / D i a g r a m O b j e c t K e y > < D i a g r a m O b j e c t K e y > < K e y > M e a s u r e s \ T o t a l   S a l e s   N E X T M O N T H \ T a g I n f o \ F o r m u l a < / K e y > < / D i a g r a m O b j e c t K e y > < D i a g r a m O b j e c t K e y > < K e y > M e a s u r e s \ T o t a l   S a l e s   N E X T M O N T H \ T a g I n f o \ V a l u e < / K e y > < / D i a g r a m O b j e c t K e y > < D i a g r a m O b j e c t K e y > < K e y > M e a s u r e s \ P c t   S a l e s   G r o w t h   Y O Y < / K e y > < / D i a g r a m O b j e c t K e y > < D i a g r a m O b j e c t K e y > < K e y > M e a s u r e s \ P c t   S a l e s   G r o w t h   Y O Y \ T a g I n f o \ F o r m u l a < / K e y > < / D i a g r a m O b j e c t K e y > < D i a g r a m O b j e c t K e y > < K e y > M e a s u r e s \ P c t   S a l e s   G r o w t h   Y O Y \ T a g I n f o \ V a l u e < / K e y > < / D i a g r a m O b j e c t K e y > < D i a g r a m O b j e c t K e y > < K e y > M e a s u r e s \ T o t a l   S a l e s   C L O S I N G B A L A N C E M O N T H < / K e y > < / D i a g r a m O b j e c t K e y > < D i a g r a m O b j e c t K e y > < K e y > M e a s u r e s \ T o t a l   S a l e s   C L O S I N G B A L A N C E M O N T H \ T a g I n f o \ F o r m u l a < / K e y > < / D i a g r a m O b j e c t K e y > < D i a g r a m O b j e c t K e y > < K e y > M e a s u r e s \ T o t a l   S a l e s   C L O S I N G B A L A N C E M O N T H \ T a g I n f o \ V a l u e < / K e y > < / D i a g r a m O b j e c t K e y > < D i a g r a m O b j e c t K e y > < K e y > M e a s u r e s \ T o t a l   S a l e s   F i r s t   H a l f   2 0 0 3 < / K e y > < / D i a g r a m O b j e c t K e y > < D i a g r a m O b j e c t K e y > < K e y > M e a s u r e s \ T o t a l   S a l e s   F i r s t   H a l f   2 0 0 3 \ T a g I n f o \ F o r m u l a < / K e y > < / D i a g r a m O b j e c t K e y > < D i a g r a m O b j e c t K e y > < K e y > M e a s u r e s \ T o t a l   S a l e s   F i r s t   H a l f   2 0 0 3 \ T a g I n f o \ V a l u e < / K e y > < / D i a g r a m O b j e c t K e y > < D i a g r a m O b j e c t K e y > < K e y > M e a s u r e s \ T o t a l   S a l e s   L i f e   t o   D a t e < / K e y > < / D i a g r a m O b j e c t K e y > < D i a g r a m O b j e c t K e y > < K e y > M e a s u r e s \ T o t a l   S a l e s   L i f e   t o   D a t e \ T a g I n f o \ F o r m u l a < / K e y > < / D i a g r a m O b j e c t K e y > < D i a g r a m O b j e c t K e y > < K e y > M e a s u r e s \ T o t a l   S a l e s   L i f e   t o   D a t e \ T a g I n f o \ V a l u e < / K e y > < / D i a g r a m O b j e c t K e y > < D i a g r a m O b j e c t K e y > < K e y > M e a s u r e s \ S u b c a t   p c t   o f   C a t   S a l e s < / K e y > < / D i a g r a m O b j e c t K e y > < D i a g r a m O b j e c t K e y > < K e y > M e a s u r e s \ S u b c a t   p c t   o f   C a t   S a l e s \ T a g I n f o \ F o r m u l a < / K e y > < / D i a g r a m O b j e c t K e y > < D i a g r a m O b j e c t K e y > < K e y > M e a s u r e s \ S u b c a t   p c t   o f   C a t   S a l e s \ T a g I n f o \ V a l u e < / K e y > < / D i a g r a m O b j e c t K e y > < D i a g r a m O b j e c t K e y > < K e y > M e a s u r e s \ S a l e s   t o   M a r r i e d   C o u p l e s < / K e y > < / D i a g r a m O b j e c t K e y > < D i a g r a m O b j e c t K e y > < K e y > M e a s u r e s \ S a l e s   t o   M a r r i e d   C o u p l e s \ T a g I n f o \ F o r m u l a < / K e y > < / D i a g r a m O b j e c t K e y > < D i a g r a m O b j e c t K e y > < K e y > M e a s u r e s \ S a l e s   t o   M a r r i e d   C o u p l e s \ T a g I n f o \ V a l u e < / K e y > < / D i a g r a m O b j e c t K e y > < D i a g r a m O b j e c t K e y > < K e y > M e a s u r e s \ S a l e s   t o   P a r e n t s   A d j   f o r   C a n a d a < / K e y > < / D i a g r a m O b j e c t K e y > < D i a g r a m O b j e c t K e y > < K e y > M e a s u r e s \ S a l e s   t o   P a r e n t s   A d j   f o r   C a n a d a \ T a g I n f o \ F o r m u l a < / K e y > < / D i a g r a m O b j e c t K e y > < D i a g r a m O b j e c t K e y > < K e y > M e a s u r e s \ S a l e s   t o   P a r e n t s   A d j   f o r   C a n a d a \ T a g I n f o \ V a l u e < / K e y > < / D i a g r a m O b j e c t K e y > < D i a g r a m O b j e c t K e y > < K e y > M e a s u r e s \ D i f f e r e n t   N u m b e r   p e r   C o u n t r y < / K e y > < / D i a g r a m O b j e c t K e y > < D i a g r a m O b j e c t K e y > < K e y > M e a s u r e s \ D i f f e r e n t   N u m b e r   p e r   C o u n t r y \ T a g I n f o \ F o r m u l a < / K e y > < / D i a g r a m O b j e c t K e y > < D i a g r a m O b j e c t K e y > < K e y > M e a s u r e s \ D i f f e r e n t   N u m b e r   p e r   C o u n t r y \ T a g I n f o \ V a l u e < / K e y > < / D i a g r a m O b j e c t K e y > < D i a g r a m O b j e c t K e y > < K e y > M e a s u r e s \ S a l e s   p e r   D a y   T o t a l s   A d d   U p < / K e y > < / D i a g r a m O b j e c t K e y > < D i a g r a m O b j e c t K e y > < K e y > M e a s u r e s \ S a l e s   p e r   D a y   T o t a l s   A d d   U p \ T a g I n f o \ F o r m u l a < / K e y > < / D i a g r a m O b j e c t K e y > < D i a g r a m O b j e c t K e y > < K e y > M e a s u r e s \ S a l e s   p e r   D a y   T o t a l s   A d d   U p \ T a g I n f o \ V a l u e < / K e y > < / D i a g r a m O b j e c t K e y > < D i a g r a m O b j e c t K e y > < K e y > M e a s u r e s \ M o d e l   N a m e   S a l e s   R a n k < / K e y > < / D i a g r a m O b j e c t K e y > < D i a g r a m O b j e c t K e y > < K e y > M e a s u r e s \ M o d e l   N a m e   S a l e s   R a n k \ T a g I n f o \ F o r m u l a < / K e y > < / D i a g r a m O b j e c t K e y > < D i a g r a m O b j e c t K e y > < K e y > M e a s u r e s \ M o d e l   N a m e   S a l e s   R a n k \ T a g I n f o \ V a l u e < / K e y > < / D i a g r a m O b j e c t K e y > < D i a g r a m O b j e c t K e y > < K e y > M e a s u r e s \ S a l e s   i n   P e r i o d < / K e y > < / D i a g r a m O b j e c t K e y > < D i a g r a m O b j e c t K e y > < K e y > M e a s u r e s \ S a l e s   i n   P e r i o d \ T a g I n f o \ F o r m u l a < / K e y > < / D i a g r a m O b j e c t K e y > < D i a g r a m O b j e c t K e y > < K e y > M e a s u r e s \ S a l e s   i n   P e r i o d \ T a g I n f o \ V a l u e < / K e y > < / D i a g r a m O b j e c t K e y > < D i a g r a m O b j e c t K e y > < K e y > M e a s u r e s \ S a l e s   p e r   D a y   i n   P e r i o d < / K e y > < / D i a g r a m O b j e c t K e y > < D i a g r a m O b j e c t K e y > < K e y > M e a s u r e s \ S a l e s   p e r   D a y   i n   P e r i o d \ T a g I n f o \ F o r m u l a < / K e y > < / D i a g r a m O b j e c t K e y > < D i a g r a m O b j e c t K e y > < K e y > M e a s u r e s \ S a l e s   p e r   D a y   i n   P e r i o d \ T a g I n f o \ V a l u e < / K e y > < / D i a g r a m O b j e c t K e y > < D i a g r a m O b j e c t K e y > < K e y > M e a s u r e s \ P r i o r   P e r i o d   S a l e s   p e r   D a y < / K e y > < / D i a g r a m O b j e c t K e y > < D i a g r a m O b j e c t K e y > < K e y > M e a s u r e s \ P r i o r   P e r i o d   S a l e s   p e r   D a y \ T a g I n f o \ F o r m u l a < / K e y > < / D i a g r a m O b j e c t K e y > < D i a g r a m O b j e c t K e y > < K e y > M e a s u r e s \ P r i o r   P e r i o d   S a l e s   p e r   D a y \ T a g I n f o \ V a l u e < / K e y > < / D i a g r a m O b j e c t K e y > < D i a g r a m O b j e c t K e y > < K e y > M e a s u r e s \ 2 0 0 2   S a l e s   v i a   F I L T E R < / K e y > < / D i a g r a m O b j e c t K e y > < D i a g r a m O b j e c t K e y > < K e y > M e a s u r e s \ 2 0 0 2   S a l e s   v i a   F I L T E R \ T a g I n f o \ F o r m u l a < / K e y > < / D i a g r a m O b j e c t K e y > < D i a g r a m O b j e c t K e y > < K e y > M e a s u r e s \ 2 0 0 2   S a l e s   v i a   F I L T E R \ T a g I n f o \ V a l u e < / K e y > < / D i a g r a m O b j e c t K e y > < D i a g r a m O b j e c t K e y > < K e y > M e a s u r e s \ 2 0 0 2   F I L T E R   w i t h   2 0 0 3   r a w   f i l t e r < / K e y > < / D i a g r a m O b j e c t K e y > < D i a g r a m O b j e c t K e y > < K e y > M e a s u r e s \ 2 0 0 2   F I L T E R   w i t h   2 0 0 3   r a w   f i l t e r \ T a g I n f o \ F o r m u l a < / K e y > < / D i a g r a m O b j e c t K e y > < D i a g r a m O b j e c t K e y > < K e y > M e a s u r e s \ 2 0 0 2   F I L T E R   w i t h   2 0 0 3   r a w   f i l t e r \ T a g I n f o \ V a l u e < / K e y > < / D i a g r a m O b j e c t K e y > < D i a g r a m O b j e c t K e y > < K e y > M e a s u r e s \ Y O Y   P e r i o d   S a l e s < / K e y > < / D i a g r a m O b j e c t K e y > < D i a g r a m O b j e c t K e y > < K e y > M e a s u r e s \ Y O Y   P e r i o d   S a l e s \ T a g I n f o \ F o r m u l a < / K e y > < / D i a g r a m O b j e c t K e y > < D i a g r a m O b j e c t K e y > < K e y > M e a s u r e s \ Y O Y   P e r i o d   S a l e s \ T a g I n f o \ V a l u e < / K e y > < / D i a g r a m O b j e c t K e y > < D i a g r a m O b j e c t K e y > < K e y > M e a s u r e s \ Y T D   P e r i o d   S a l e s < / K e y > < / D i a g r a m O b j e c t K e y > < D i a g r a m O b j e c t K e y > < K e y > M e a s u r e s \ Y T D   P e r i o d   S a l e s \ T a g I n f o \ F o r m u l a < / K e y > < / D i a g r a m O b j e c t K e y > < D i a g r a m O b j e c t K e y > < K e y > M e a s u r e s \ Y T D   P e r i o d   S a l e s \ T a g I n f o \ V a l u e < / K e y > < / D i a g r a m O b j e c t K e y > < D i a g r a m O b j e c t K e y > < K e y > M e a s u r e s \ Y O Y   P e r i o d   S a l e s   p e r   D a y < / K e y > < / D i a g r a m O b j e c t K e y > < D i a g r a m O b j e c t K e y > < K e y > M e a s u r e s \ Y O Y   P e r i o d   S a l e s   p e r   D a y \ T a g I n f o \ F o r m u l a < / K e y > < / D i a g r a m O b j e c t K e y > < D i a g r a m O b j e c t K e y > < K e y > M e a s u r e s \ Y O Y   P e r i o d   S a l e s   p e r   D a y \ T a g I n f o \ V a l u e < / K e y > < / D i a g r a m O b j e c t K e y > < D i a g r a m O b j e c t K e y > < K e y > M e a s u r e s \ S a l e s   p e r   D a y   G r o w t h   v s   S a m e   P e r i o d   L a s t   Y e a r < / K e y > < / D i a g r a m O b j e c t K e y > < D i a g r a m O b j e c t K e y > < K e y > M e a s u r e s \ S a l e s   p e r   D a y   G r o w t h   v s   S a m e   P e r i o d   L a s t   Y e a r \ T a g I n f o \ F o r m u l a < / K e y > < / D i a g r a m O b j e c t K e y > < D i a g r a m O b j e c t K e y > < K e y > M e a s u r e s \ S a l e s   p e r   D a y   G r o w t h   v s   S a m e   P e r i o d   L a s t   Y e a r \ T a g I n f o \ V a l u e < / K e y > < / D i a g r a m O b j e c t K e y > < D i a g r a m O b j e c t K e y > < K e y > M e a s u r e s \ S a l e s   o f   R e d   P r o d u c t s < / K e y > < / D i a g r a m O b j e c t K e y > < D i a g r a m O b j e c t K e y > < K e y > M e a s u r e s \ S a l e s   o f   R e d   P r o d u c t s \ T a g I n f o \ F o r m u l a < / K e y > < / D i a g r a m O b j e c t K e y > < D i a g r a m O b j e c t K e y > < K e y > M e a s u r e s \ S a l e s   o f   R e d   P r o d u c t s \ T a g I n f o \ V a l u e < / K e y > < / D i a g r a m O b j e c t K e y > < D i a g r a m O b j e c t K e y > < K e y > M e a s u r e s \ S a l e s   o f   R e d   P r o d u c t s   w i t h   A L L < / K e y > < / D i a g r a m O b j e c t K e y > < D i a g r a m O b j e c t K e y > < K e y > M e a s u r e s \ S a l e s   o f   R e d   P r o d u c t s   w i t h   A L L \ T a g I n f o \ F o r m u l a < / K e y > < / D i a g r a m O b j e c t K e y > < D i a g r a m O b j e c t K e y > < K e y > M e a s u r e s \ S a l e s   o f   R e d   P r o d u c t s   w i t h   A L L \ T a g I n f o \ V a l u e < / K e y > < / D i a g r a m O b j e c t K e y > < D i a g r a m O b j e c t K e y > < K e y > M e a s u r e s \ T o t a l   Q u a n t i t y < / K e y > < / D i a g r a m O b j e c t K e y > < D i a g r a m O b j e c t K e y > < K e y > M e a s u r e s \ T o t a l   Q u a n t i t y \ T a g I n f o \ F o r m u l a < / K e y > < / D i a g r a m O b j e c t K e y > < D i a g r a m O b j e c t K e y > < K e y > M e a s u r e s \ T o t a l   Q u a n t i t y \ T a g I n f o \ V a l u e < / K e y > < / D i a g r a m O b j e c t K e y > < D i a g r a m O b j e c t K e y > < K e y > M e a s u r e s \ R e d   B i k e s   b o u g h t   b y   F e m a l e s < / K e y > < / D i a g r a m O b j e c t K e y > < D i a g r a m O b j e c t K e y > < K e y > M e a s u r e s \ R e d   B i k e s   b o u g h t   b y   F e m a l e s \ T a g I n f o \ F o r m u l a < / K e y > < / D i a g r a m O b j e c t K e y > < D i a g r a m O b j e c t K e y > < K e y > M e a s u r e s \ R e d   B i k e s   b o u g h t   b y   F e m a l e s \ T a g I n f o \ V a l u e < / K e y > < / D i a g r a m O b j e c t K e y > < D i a g r a m O b j e c t K e y > < K e y > M e a s u r e s \ T r a n s a c t i o n s   S i l l y < / K e y > < / D i a g r a m O b j e c t K e y > < D i a g r a m O b j e c t K e y > < K e y > M e a s u r e s \ T r a n s a c t i o n s   S i l l y \ T a g I n f o \ F o r m u l a < / K e y > < / D i a g r a m O b j e c t K e y > < D i a g r a m O b j e c t K e y > < K e y > M e a s u r e s \ T r a n s a c t i o n s   S i l l y \ T a g I n f o \ V a l u e < / K e y > < / D i a g r a m O b j e c t K e y > < D i a g r a m O b j e c t K e y > < K e y > M e a s u r e s \ T r a n s a c t i o n s   A l l   P r o d u c t s < / K e y > < / D i a g r a m O b j e c t K e y > < D i a g r a m O b j e c t K e y > < K e y > M e a s u r e s \ T r a n s a c t i o n s   A l l   P r o d u c t s \ T a g I n f o \ F o r m u l a < / K e y > < / D i a g r a m O b j e c t K e y > < D i a g r a m O b j e c t K e y > < K e y > M e a s u r e s \ T r a n s a c t i o n s   A l l   P r o d u c t s \ T a g I n f o \ V a l u e < / K e y > < / D i a g r a m O b j e c t K e y > < D i a g r a m O b j e c t K e y > < K e y > M e a s u r e s \ 2 0 0 2   S a l e s   v i a   F I L T E R   A L L   S a l e s   Y e a r < / K e y > < / D i a g r a m O b j e c t K e y > < D i a g r a m O b j e c t K e y > < K e y > M e a s u r e s \ 2 0 0 2   S a l e s   v i a   F I L T E R   A L L   S a l e s   Y e a r \ T a g I n f o \ F o r m u l a < / K e y > < / D i a g r a m O b j e c t K e y > < D i a g r a m O b j e c t K e y > < K e y > M e a s u r e s \ 2 0 0 2   S a l e s   v i a   F I L T E R   A L L   S a l e s   Y e a r \ T a g I n f o \ V a l u e < / K e y > < / D i a g r a m O b j e c t K e y > < D i a g r a m O b j e c t K e y > < K e y > M e a s u r e s \ 2 0 0 2   S a l e s   v i a   F I L T E R   A L L   S a l e s < / K e y > < / D i a g r a m O b j e c t K e y > < D i a g r a m O b j e c t K e y > < K e y > M e a s u r e s \ 2 0 0 2   S a l e s   v i a   F I L T E R   A L L   S a l e s \ T a g I n f o \ F o r m u l a < / K e y > < / D i a g r a m O b j e c t K e y > < D i a g r a m O b j e c t K e y > < K e y > M e a s u r e s \ 2 0 0 2   S a l e s   v i a   F I L T E R   A L L   S a l e s \ T a g I n f o \ V a l u e < / K e y > < / D i a g r a m O b j e c t K e y > < D i a g r a m O b j e c t K e y > < K e y > C o l u m n s \ P r o d u c t K e y < / K e y > < / D i a g r a m O b j e c t K e y > < D i a g r a m O b j e c t K e y > < K e y > C o l u m n s \ C u s t o m e r K e y < / K e y > < / D i a g r a m O b j e c t K e y > < D i a g r a m O b j e c t K e y > < K e y > C o l u m n s \ O r d e r Q u a n t i t y < / K e y > < / D i a g r a m O b j e c t K e y > < D i a g r a m O b j e c t K e y > < K e y > C o l u m n s \ U n i t P r i c e < / K e y > < / D i a g r a m O b j e c t K e y > < D i a g r a m O b j e c t K e y > < K e y > C o l u m n s \ P r o d u c t C o s t < / K e y > < / D i a g r a m O b j e c t K e y > < D i a g r a m O b j e c t K e y > < K e y > C o l u m n s \ S a l e s A m t < / K e y > < / D i a g r a m O b j e c t K e y > < D i a g r a m O b j e c t K e y > < K e y > C o l u m n s \ O r d e r D a t e < / K e y > < / D i a g r a m O b j e c t K e y > < D i a g r a m O b j e c t K e y > < K e y > C o l u m n s \ M o n t h N u m < / K e y > < / D i a g r a m O b j e c t K e y > < D i a g r a m O b j e c t K e y > < K e y > C o l u m n s \ Y e a r < / K e y > < / D i a g r a m O b j e c t K e y > < D i a g r a m O b j e c t K e y > < K e y > C o l u m n s \ M a r g i n < / K e y > < / D i a g r a m O b j e c t K e y > < D i a g r a m O b j e c t K e y > < K e y > C o l u m n s \ T r a n s T y p e < / K e y > < / D i a g r a m O b j e c t K e y > < D i a g r a m O b j e c t K e y > < K e y > C o l u m n s \ S a l e s T e r r i t o r y K e y < / K e y > < / D i a g r a m O b j e c t K e y > < D i a g r a m O b j e c t K e y > < K e y > L i n k s \ & l t ; C o l u m n s \ S u m   o f   S a l e s A m t & g t ; - & l t ; M e a s u r e s \ S a l e s A m t & g t ; < / K e y > < / D i a g r a m O b j e c t K e y > < D i a g r a m O b j e c t K e y > < K e y > L i n k s \ & l t ; C o l u m n s \ S u m   o f   S a l e s A m t & g t ; - & l t ; M e a s u r e s \ S a l e s A m t & g t ; \ C O L U M N < / K e y > < / D i a g r a m O b j e c t K e y > < D i a g r a m O b j e c t K e y > < K e y > L i n k s \ & l t ; C o l u m n s \ S u m   o f   S a l e s A m t & g t ; - & l t ; M e a s u r e s \ S a l e s A m t & g t ; \ M E A S U R E 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 1 < / F o c u s C o l u m n > < F o c u s R o w > 9 < / F o c u s R o w > < S e l e c t i o n E n d C o l u m n > 1 < / S e l e c t i o n E n d C o l u m n > < S e l e c t i o n E n d R o w > 9 < / S e l e c t i o n E n d R o w > < S e l e c t i o n S t a r t C o l u m n > 1 < / S e l e c t i o n S t a r t C o l u m n > < S e l e c t i o n S t a r t R o w > 9 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 M e a s u r e s \ T o t a l   S a l e s 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 M e a s u r e s \ S u m   o f   S a l e s A m t 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 S a l e s A m t \ T a g I n f o \ F o r m u l a 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 M e a s u r e s \ S u m   o f   S a l e s A m t \ T a g I n f o \ V a l u e 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 M e a s u r e s \ P r o f i t < / K e y > < / a : K e y > < a : V a l u e   i : t y p e = " M e a s u r e G r i d N o d e V i e w S t a t e " > < C o l u m n > 5 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 M e a s u r e s \ P r o f i t \ T a g I n f o \ F o r m u l a 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 M e a s u r e s \ P r o f i t \ T a g I n f o \ V a l u e 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 M e a s u r e s \ P r o f i t   P c t < / K e y > < / a : K e y > < a : V a l u e   i : t y p e = " M e a s u r e G r i d N o d e V i e w S t a t e " > < C o l u m n > 5 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 M e a s u r e s \ P r o f i t   P c t \ T a g I n f o \ F o r m u l a 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 M e a s u r e s \ P r o f i t   P c t \ T a g I n f o \ V a l u e 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 M e a s u r e s \ D a y s   S e l l i n g < / K e y > < / a : K e y > < a : V a l u e   i : t y p e = " M e a s u r e G r i d N o d e V i e w S t a t e " > < C o l u m n > 5 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 M e a s u r e s \ D a y s   S e l l i n g \ T a g I n f o \ F o r m u l a 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 M e a s u r e s \ D a y s   S e l l i n g \ T a g I n f o \ V a l u e 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 M e a s u r e s \ T r a n s a c t i o n s < / K e y > < / a : K e y > < a : V a l u e   i : t y p e = " M e a s u r e G r i d N o d e V i e w S t a t e " > < C o l u m n > 5 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 M e a s u r e s \ T r a n s a c t i o n s \ T a g I n f o \ F o r m u l a 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 M e a s u r e s \ T r a n s a c t i o n s \ T a g I n f o \ V a l u e 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 T r a n s a c t i o n < / K e y > < / a : K e y > < a : V a l u e   i : t y p e = " M e a s u r e G r i d N o d e V i e w S t a t e " > < C o l u m n > 5 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 M e a s u r e s \ S a l e s   p e r   T r a n s a c t i o n \ T a g I n f o \ F o r m u l a 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 T r a n s a c t i o n \ T a g I n f o \ V a l u e 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< / K e y > < / a : K e y > < a : V a l u e   i : t y p e = " M e a s u r e G r i d N o d e V i e w S t a t e " > < C o l u m n > 5 < / C o l u m n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 M e a s u r e s \ S a l e s   p e r   D a y \ T a g I n f o \ F o r m u l a 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 S a l e s 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 M e a s u r e s \ 2 0 0 2 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 M e a s u r e s \ A c t i v e   C u s t o m e r s 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 M e a s u r e s \ A c t i v e   C u s t o m e r s \ T a g I n f o \ F o r m u l a 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 M e a s u r e s \ A c t i v e   C u s t o m e r s \ T a g I n f o \ V a l u e 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 M e a s u r e s \ C u s t o m e r   G r o w t h   S i n c e   2 0 0 1 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 M e a s u r e s \ C u s t o m e r   G r o w t h   S i n c e   2 0 0 1 \ T a g I n f o \ F o r m u l a 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 M e a s u r e s \ C u s t o m e r   G r o w t h   S i n c e   2 0 0 1 \ T a g I n f o \ V a l u e 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 M e a s u r e s \ 2 0 0 1   C u s t o m e r s 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 M e a s u r e s \ 2 0 0 1   C u s t o m e r s \ T a g I n f o \ F o r m u l a 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 M e a s u r e s \ 2 0 0 1   C u s t o m e r s \ T a g I n f o \ V a l u e 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 M e a s u r e s \ N o r m a l   S a l e s 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 M e a s u r e s \ N o r m a l 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 M e a s u r e s \ N o r m a l 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 M e a s u r e s \ P r o m o   S a l e s 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 M e a s u r e s \ P r o m o 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 M e a s u r e s \ P r o m o 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 M e a s u r e s \ R e f u n d s 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 M e a s u r e s \ R e f u n d s \ T a g I n f o \ F o r m u l a 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 M e a s u r e s \ R e f u n d s \ T a g I n f o \ V a l u e 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 M e a s u r e s \ N e t 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 S a l e s   o n   P r o m o 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 M e a s u r e s \ P c t   S a l e s   o n   P r o m o \ T a g I n f o \ F o r m u l a 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 S a l e s   o n   P r o m o \ T a g I n f o \ V a l u e 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 M e a s u r e s \ A l l   M o n t h   N e t   S a l e s < / K e y > < / a : K e y > < a : V a l u e   i : t y p e = " M e a s u r e G r i d N o d e V i e w S t a t e " > < C o l u m n > 4 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 M e a s u r e s \ A l l   M o n t h   N e t 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 M e a s u r e s \ A l l   M o n t h   N e t 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 o f   A l l   M o n t h   N e t   S a l e s 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 M e a s u r e s \ P c t   o f   A l l   M o n t h   N e t 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 o f   A l l   M o n t h   N e t 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  -   A l l   P r o d u c t s 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 M e a s u r e s \ N e t   S a l e s   -   A l l   P r o d u c t s \ T a g I n f o \ F o r m u l a 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  -   A l l   P r o d u c t s \ T a g I n f o \ V a l u e 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 M e a s u r e s \ S e l e c t e d   P r o d u c t s   P c t 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 M e a s u r e s \ S e l e c t e d   P r o d u c t s   P c t \ T a g I n f o \ F o r m u l a 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 M e a s u r e s \ S e l e c t e d   P r o d u c t s   P c t \ T a g I n f o \ V a l u e 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  f o r   A l l   S e l e c t e d   M o n t h s < / K e y > < / a : K e y > < a : V a l u e   i : t y p e = " M e a s u r e G r i d N o d e V i e w S t a t e " > < C o l u m n > 6 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 M e a s u r e s \ N e t   S a l e s   f o r   A l l   S e l e c t e d   M o n t h s \ T a g I n f o \ F o r m u l a 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  f o r   A l l   S e l e c t e d   M o n t h s \ T a g I n f o \ V a l u e 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 o f   A l l   S e l e c t e d   M o n t h s   N e t   S a l e s 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 M e a s u r e s \ P c t   o f   A l l   S e l e c t e d   M o n t h s   N e t 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 o f   A l l   S e l e c t e d   M o n t h s   N e t 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 M e a s u r e s \ A l l   v s   R e l a t i o n s h i p   T e s t 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 M e a s u r e s \ A l l   v s   R e l a t i o n s h i p   T e s t \ T a g I n f o \ F o r m u l a 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 M e a s u r e s \ A l l   v s   R e l a t i o n s h i p   T e s t \ T a g I n f o \ V a l u e 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 t o   P a r e n t s 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 M e a s u r e s \ S a l e s   t o   P a r e n t s \ T a g I n f o \ F o r m u l a 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 t o   P a r e n t s \ T a g I n f o \ V a l u e 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  -   E U R < / K e y > < / a : K e y > < a : V a l u e   i : t y p e = " M e a s u r e G r i d N o d e V i e w S t a t e "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 M e a s u r e s \ N e t   S a l e s   -   E U R \ T a g I n f o \ F o r m u l a 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  -   E U R \ T a g I n f o \ V a l u e 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  S a l e s   A b o v e   S e l e c t e d   L i s t   P r i c e < / K e y > < / a : K e y > < a : V a l u e   i : t y p e = " M e a s u r e G r i d N o d e V i e w S t a t e "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 M e a s u r e s \ P r o d u c t   S a l e s   A b o v e   S e l e c t e d   L i s t   P r i c e \ T a g I n f o \ F o r m u l a 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  S a l e s   A b o v e   S e l e c t e d   L i s t   P r i c e \ T a g I n f o \ V a l u e 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 M i n M a x T i e r < / K e y > < / a : K e y > < a : V a l u e   i : t y p e = " M e a s u r e G r i d N o d e V i e w S t a t e "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 M i n M a x T i e r \ T a g I n f o \ F o r m u l a 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 M i n M a x T i e r \ T a g I n f o \ V a l u e 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 Y T D < / K e y > < / a : K e y > < a : V a l u e   i : t y p e = " M e a s u r e G r i d N o d e V i e w S t a t e "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 Y T D \ T a g I n f o \ F o r m u l a 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 Y T D \ T a g I n f o \ V a l u e 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 F i s c a l   Y T D < / K e y > < / a : K e y > < a : V a l u e   i : t y p e = " M e a s u r e G r i d N o d e V i e w S t a t e "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 F i s c a l   Y T D \ T a g I n f o \ F o r m u l a 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 F i s c a l   Y T D \ T a g I n f o \ V a l u e 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 S A M E P E R I O D L A S T Y E A R < / K e y > < / a : K e y > < a : V a l u e   i : t y p e = " M e a s u r e G r i d N o d e V i e w S t a t e "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 S A M E P E R I O D L A S T Y E A R \ T a g I n f o \ F o r m u l a 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 S A M E P E R I O D L A S T Y E A R \ T a g I n f o \ V a l u e 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 D A T E A D D   1   Y e a r   B a c k < / K e y > < / a : K e y > < a : V a l u e   i : t y p e = " M e a s u r e G r i d N o d e V i e w S t a t e " > < L a y e d O u t > t r u e < / L a y e d O u t > < R o w > 1 2 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 D A T E A D D   1   Y e a r   B a c k \ T a g I n f o \ F o r m u l a 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 D A T E A D D   1   Y e a r   B a c k \ T a g I n f o \ V a l u e 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 D A T E A D D   b a c k   1   M o n t h < / K e y > < / a : K e y > < a : V a l u e   i : t y p e = " M e a s u r e G r i d N o d e V i e w S t a t e " > < L a y e d O u t > t r u e < / L a y e d O u t > < R o w > 1 3 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 D A T E A D D   b a c k   1   M o n t h \ T a g I n f o \ F o r m u l a 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 D A T E A D D   b a c k   1   M o n t h \ T a g I n f o \ V a l u e 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 P A R A L L E L P E R I O D   B a c k   1   Y e a r < / K e y > < / a : K e y > < a : V a l u e   i : t y p e = " M e a s u r e G r i d N o d e V i e w S t a t e "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 P A R A L L E L P E R I O D   B a c k   1   Y e a r \ T a g I n f o \ F o r m u l a 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 P A R A L L E L P E R I O D   B a c k   1   Y e a r \ T a g I n f o \ V a l u e 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 N E X T M O N T H < / K e y > < / a : K e y > < a : V a l u e   i : t y p e = " M e a s u r e G r i d N o d e V i e w S t a t e "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 N E X T M O N T H \ T a g I n f o \ F o r m u l a 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 N E X T M O N T H \ T a g I n f o \ V a l u e 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 S a l e s   G r o w t h   Y O Y < / K e y > < / a : K e y > < a : V a l u e   i : t y p e = " M e a s u r e G r i d N o d e V i e w S t a t e " > < L a y e d O u t > t r u e < / L a y e d O u t > < R o w > 1 6 < / R o w > < / a : V a l u e > < / a : K e y V a l u e O f D i a g r a m O b j e c t K e y a n y T y p e z b w N T n L X > < a : K e y V a l u e O f D i a g r a m O b j e c t K e y a n y T y p e z b w N T n L X > < a : K e y > < K e y > M e a s u r e s \ P c t   S a l e s   G r o w t h   Y O Y \ T a g I n f o \ F o r m u l a 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 S a l e s   G r o w t h   Y O Y \ T a g I n f o \ V a l u e 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 C L O S I N G B A L A N C E M O N T H < / K e y > < / a : K e y > < a : V a l u e   i : t y p e = " M e a s u r e G r i d N o d e V i e w S t a t e " > < L a y e d O u t > t r u e < / L a y e d O u t > < R o w > 1 7 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 C L O S I N G B A L A N C E M O N T H \ T a g I n f o \ F o r m u l a 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 C L O S I N G B A L A N C E M O N T H \ T a g I n f o \ V a l u e 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 F i r s t   H a l f   2 0 0 3 < / K e y > < / a : K e y > < a : V a l u e   i : t y p e = " M e a s u r e G r i d N o d e V i e w S t a t e " > < L a y e d O u t > t r u e < / L a y e d O u t > < R o w > 1 8 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 F i r s t   H a l f   2 0 0 3 \ T a g I n f o \ F o r m u l a 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 F i r s t   H a l f   2 0 0 3 \ T a g I n f o \ V a l u e 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 L i f e   t o   D a t e < / K e y > < / a : K e y > < a : V a l u e   i : t y p e = " M e a s u r e G r i d N o d e V i e w S t a t e " > < L a y e d O u t > t r u e < / L a y e d O u t > < R o w > 1 9 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 L i f e   t o   D a t e \ T a g I n f o \ F o r m u l a 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 L i f e   t o   D a t e \ T a g I n f o \ V a l u e 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 M e a s u r e s \ S u b c a t   p c t   o f   C a t   S a l e s 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 M e a s u r e s \ S u b c a t   p c t   o f   C a t 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 M e a s u r e s \ S u b c a t   p c t   o f   C a t 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 t o   M a r r i e d   C o u p l e s < / K e y > < / a : K e y > < a : V a l u e   i : t y p e = " M e a s u r e G r i d N o d e V i e w S t a t e " > < C o l u m n > 1 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 M e a s u r e s \ S a l e s   t o   M a r r i e d   C o u p l e s \ T a g I n f o \ F o r m u l a 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 t o   M a r r i e d   C o u p l e s \ T a g I n f o \ V a l u e 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 t o   P a r e n t s   A d j   f o r   C a n a d a < / K e y > < / a : K e y > < a : V a l u e   i : t y p e = " M e a s u r e G r i d N o d e V i e w S t a t e " > < C o l u m n > 1 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 M e a s u r e s \ S a l e s   t o   P a r e n t s   A d j   f o r   C a n a d a \ T a g I n f o \ F o r m u l a 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 t o   P a r e n t s   A d j   f o r   C a n a d a \ T a g I n f o \ V a l u e 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 M e a s u r e s \ D i f f e r e n t   N u m b e r   p e r   C o u n t r y < / K e y > < / a : K e y > < a : V a l u e   i : t y p e = " M e a s u r e G r i d N o d e V i e w S t a t e " > < C o l u m n > 1 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 M e a s u r e s \ D i f f e r e n t   N u m b e r   p e r   C o u n t r y \ T a g I n f o \ F o r m u l a 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 M e a s u r e s \ D i f f e r e n t   N u m b e r   p e r   C o u n t r y \ T a g I n f o \ V a l u e 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  T o t a l s   A d d   U p < / K e y > < / a : K e y > < a : V a l u e   i : t y p e = " M e a s u r e G r i d N o d e V i e w S t a t e " > < C o l u m n > 1 < / C o l u m n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 M e a s u r e s \ S a l e s   p e r   D a y   T o t a l s   A d d   U p \ T a g I n f o \ F o r m u l a 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  T o t a l s   A d d   U p \ T a g I n f o \ V a l u e 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 M e a s u r e s \ M o d e l   N a m e   S a l e s   R a n k < / K e y > < / a : K e y > < a : V a l u e   i : t y p e = " M e a s u r e G r i d N o d e V i e w S t a t e " > < C o l u m n > 1 < / C o l u m n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 M e a s u r e s \ M o d e l   N a m e   S a l e s   R a n k \ T a g I n f o \ F o r m u l a 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 M e a s u r e s \ M o d e l   N a m e   S a l e s   R a n k \ T a g I n f o \ V a l u e 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 i n   P e r i o d < / K e y > < / a : K e y > < a : V a l u e   i : t y p e = " M e a s u r e G r i d N o d e V i e w S t a t e " > < C o l u m n > 1 < / C o l u m n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 M e a s u r e s \ S a l e s   i n   P e r i o d \ T a g I n f o \ F o r m u l a 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 i n   P e r i o d \ T a g I n f o \ V a l u e 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  i n   P e r i o d < / K e y > < / a : K e y > < a : V a l u e   i : t y p e = " M e a s u r e G r i d N o d e V i e w S t a t e " > < C o l u m n > 1 < / C o l u m n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 M e a s u r e s \ S a l e s   p e r   D a y   i n   P e r i o d \ T a g I n f o \ F o r m u l a 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  i n   P e r i o d \ T a g I n f o \ V a l u e 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 M e a s u r e s \ P r i o r   P e r i o d   S a l e s   p e r   D a y < / K e y > < / a : K e y > < a : V a l u e   i : t y p e = " M e a s u r e G r i d N o d e V i e w S t a t e " > < C o l u m n > 1 < / C o l u m n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 M e a s u r e s \ P r i o r   P e r i o d   S a l e s   p e r   D a y \ T a g I n f o \ F o r m u l a 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 M e a s u r e s \ P r i o r   P e r i o d   S a l e s   p e r   D a y \ T a g I n f o \ V a l u e 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 S a l e s   v i a   F I L T E R < / K e y > < / a : K e y > < a : V a l u e   i : t y p e = " M e a s u r e G r i d N o d e V i e w S t a t e " > < C o l u m n > 1 < / C o l u m n > < L a y e d O u t > t r u e < / L a y e d O u t > < R o w > 1 2 < / R o w > < / a : V a l u e > < / a : K e y V a l u e O f D i a g r a m O b j e c t K e y a n y T y p e z b w N T n L X > < a : K e y V a l u e O f D i a g r a m O b j e c t K e y a n y T y p e z b w N T n L X > < a : K e y > < K e y > M e a s u r e s \ 2 0 0 2   S a l e s   v i a   F I L T E R \ T a g I n f o \ F o r m u l a 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 S a l e s   v i a   F I L T E R \ T a g I n f o \ V a l u e 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 F I L T E R   w i t h   2 0 0 3   r a w   f i l t e r < / K e y > < / a : K e y > < a : V a l u e   i : t y p e = " M e a s u r e G r i d N o d e V i e w S t a t e " > < C o l u m n > 1 < / C o l u m n > < L a y e d O u t > t r u e < / L a y e d O u t > < R o w > 1 3 < / R o w > < / a : V a l u e > < / a : K e y V a l u e O f D i a g r a m O b j e c t K e y a n y T y p e z b w N T n L X > < a : K e y V a l u e O f D i a g r a m O b j e c t K e y a n y T y p e z b w N T n L X > < a : K e y > < K e y > M e a s u r e s \ 2 0 0 2   F I L T E R   w i t h   2 0 0 3   r a w   f i l t e r \ T a g I n f o \ F o r m u l a 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 F I L T E R   w i t h   2 0 0 3   r a w   f i l t e r \ T a g I n f o \ V a l u e 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 M e a s u r e s \ Y O Y   P e r i o d   S a l e s < / K e y > < / a : K e y > < a : V a l u e   i : t y p e = " M e a s u r e G r i d N o d e V i e w S t a t e " > < C o l u m n > 1 < / C o l u m n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 M e a s u r e s \ Y O Y   P e r i o d 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 M e a s u r e s \ Y O Y   P e r i o d 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 M e a s u r e s \ Y T D   P e r i o d   S a l e s < / K e y > < / a : K e y > < a : V a l u e   i : t y p e = " M e a s u r e G r i d N o d e V i e w S t a t e " > < C o l u m n > 1 < / C o l u m n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 M e a s u r e s \ Y T D   P e r i o d 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 M e a s u r e s \ Y T D   P e r i o d 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 M e a s u r e s \ Y O Y   P e r i o d   S a l e s   p e r   D a y < / K e y > < / a : K e y > < a : V a l u e   i : t y p e = " M e a s u r e G r i d N o d e V i e w S t a t e " > < C o l u m n > 1 < / C o l u m n > < L a y e d O u t > t r u e < / L a y e d O u t > < R o w > 1 6 < / R o w > < / a : V a l u e > < / a : K e y V a l u e O f D i a g r a m O b j e c t K e y a n y T y p e z b w N T n L X > < a : K e y V a l u e O f D i a g r a m O b j e c t K e y a n y T y p e z b w N T n L X > < a : K e y > < K e y > M e a s u r e s \ Y O Y   P e r i o d   S a l e s   p e r   D a y \ T a g I n f o \ F o r m u l a 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 M e a s u r e s \ Y O Y   P e r i o d   S a l e s   p e r   D a y \ T a g I n f o \ V a l u e 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  G r o w t h   v s   S a m e   P e r i o d   L a s t   Y e a r < / K e y > < / a : K e y > < a : V a l u e   i : t y p e = " M e a s u r e G r i d N o d e V i e w S t a t e " > < C o l u m n > 1 < / C o l u m n > < L a y e d O u t > t r u e < / L a y e d O u t > < R o w > 1 7 < / R o w > < / a : V a l u e > < / a : K e y V a l u e O f D i a g r a m O b j e c t K e y a n y T y p e z b w N T n L X > < a : K e y V a l u e O f D i a g r a m O b j e c t K e y a n y T y p e z b w N T n L X > < a : K e y > < K e y > M e a s u r e s \ S a l e s   p e r   D a y   G r o w t h   v s   S a m e   P e r i o d   L a s t   Y e a r \ T a g I n f o \ F o r m u l a 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  G r o w t h   v s   S a m e   P e r i o d   L a s t   Y e a r \ T a g I n f o \ V a l u e 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 o f   R e d   P r o d u c t s < / K e y > < / a : K e y > < a : V a l u e   i : t y p e = " M e a s u r e G r i d N o d e V i e w S t a t e " > < C o l u m n > 1 < / C o l u m n > < L a y e d O u t > t r u e < / L a y e d O u t > < R o w > 1 8 < / R o w > < / a : V a l u e > < / a : K e y V a l u e O f D i a g r a m O b j e c t K e y a n y T y p e z b w N T n L X > < a : K e y V a l u e O f D i a g r a m O b j e c t K e y a n y T y p e z b w N T n L X > < a : K e y > < K e y > M e a s u r e s \ S a l e s   o f   R e d   P r o d u c t s \ T a g I n f o \ F o r m u l a 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 o f   R e d   P r o d u c t s \ T a g I n f o \ V a l u e 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 o f   R e d   P r o d u c t s   w i t h   A L L < / K e y > < / a : K e y > < a : V a l u e   i : t y p e = " M e a s u r e G r i d N o d e V i e w S t a t e " > < C o l u m n > 1 < / C o l u m n > < L a y e d O u t > t r u e < / L a y e d O u t > < R o w > 1 9 < / R o w > < / a : V a l u e > < / a : K e y V a l u e O f D i a g r a m O b j e c t K e y a n y T y p e z b w N T n L X > < a : K e y V a l u e O f D i a g r a m O b j e c t K e y a n y T y p e z b w N T n L X > < a : K e y > < K e y > M e a s u r e s \ S a l e s   o f   R e d   P r o d u c t s   w i t h   A L L \ T a g I n f o \ F o r m u l a 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 o f   R e d   P r o d u c t s   w i t h   A L L \ T a g I n f o \ V a l u e 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 Q u a n t i t y 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 M e a s u r e s \ T o t a l   Q u a n t i t y \ T a g I n f o \ F o r m u l a 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 Q u a n t i t y \ T a g I n f o \ V a l u e 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 M e a s u r e s \ R e d   B i k e s   b o u g h t   b y   F e m a l e s 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 M e a s u r e s \ R e d   B i k e s   b o u g h t   b y   F e m a l e s \ T a g I n f o \ F o r m u l a 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 M e a s u r e s \ R e d   B i k e s   b o u g h t   b y   F e m a l e s \ T a g I n f o \ V a l u e 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 M e a s u r e s \ T r a n s a c t i o n s   S i l l y < / K e y > < / a : K e y > < a : V a l u e   i : t y p e = " M e a s u r e G r i d N o d e V i e w S t a t e " > < C o l u m n > 2 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 M e a s u r e s \ T r a n s a c t i o n s   S i l l y \ T a g I n f o \ F o r m u l a 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 M e a s u r e s \ T r a n s a c t i o n s   S i l l y \ T a g I n f o \ V a l u e 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 M e a s u r e s \ T r a n s a c t i o n s   A l l   P r o d u c t s < / K e y > < / a : K e y > < a : V a l u e   i : t y p e = " M e a s u r e G r i d N o d e V i e w S t a t e " > < C o l u m n > 2 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 M e a s u r e s \ T r a n s a c t i o n s   A l l   P r o d u c t s \ T a g I n f o \ F o r m u l a 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 M e a s u r e s \ T r a n s a c t i o n s   A l l   P r o d u c t s \ T a g I n f o \ V a l u e 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 S a l e s   v i a   F I L T E R   A L L   S a l e s   Y e a r < / K e y > < / a : K e y > < a : V a l u e   i : t y p e = " M e a s u r e G r i d N o d e V i e w S t a t e " > < C o l u m n > 2 < / C o l u m n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 M e a s u r e s \ 2 0 0 2   S a l e s   v i a   F I L T E R   A L L   S a l e s   Y e a r \ T a g I n f o \ F o r m u l a 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 S a l e s   v i a   F I L T E R   A L L   S a l e s   Y e a r \ T a g I n f o \ V a l u e 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 S a l e s   v i a   F I L T E R   A L L   S a l e s < / K e y > < / a : K e y > < a : V a l u e   i : t y p e = " M e a s u r e G r i d N o d e V i e w S t a t e " > < C o l u m n > 2 < / C o l u m n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 M e a s u r e s \ 2 0 0 2   S a l e s   v i a   F I L T E R   A L L 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 S a l e s   v i a   F I L T E R   A L L 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 C o l u m n s \ O r d e r Q u a n t i t y 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 C o l u m n s \ U n i t P r i c e 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 C o l u m n s \ P r o d u c t C o s t 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 C o l u m n s \ S a l e s A m t 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 C o l u m n s \ O r d e r D a t e 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 C o l u m n s \ M o n t h N u m 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 C o l u m n s \ M a r g i n 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 C o l u m n s \ T r a n s T y p e 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 S a l e s A m t & g t ; - & l t ; M e a s u r e s \ S a l e s A m t & g t ; < / K e y > < / a : K e y > < a : V a l u e   i : t y p e = " M e a s u r e G r i d V i e w S t a t e I D i a g r a m L i n k "   / > < / a : K e y V a l u e O f D i a g r a m O b j e c t K e y a n y T y p e z b w N T n L X > < a : K e y V a l u e O f D i a g r a m O b j e c t K e y a n y T y p e z b w N T n L X > < a : K e y > < K e y > L i n k s \ & l t ; C o l u m n s \ S u m   o f   S a l e s A m t & g t ; - & l t ; M e a s u r e s \ S a l e s A m t & g t ; \ C O L U M N < / K e y > < / a : K e y > < a : V a l u e   i : t y p e = " M e a s u r e G r i d V i e w S t a t e I D i a g r a m L i n k E n d p o i n t "   / > < / a : K e y V a l u e O f D i a g r a m O b j e c t K e y a n y T y p e z b w N T n L X > < a : K e y V a l u e O f D i a g r a m O b j e c t K e y a n y T y p e z b w N T n L X > < a : K e y > < K e y > L i n k s \ & l t ; C o l u m n s \ S u m   o f   S a l e s A m t & g t ; - & l t ; M e a s u r e s \ S a l e s A m t & g t ; \ M E A S U R E < / K e y > < / a : K e y > < a : V a l u e   i : t y p e = " M e a s u r e G r i d V i e w S t a t e I D i a g r a m L i n k E n d p o i n t "  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 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 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 T a g s \ T a b l e s \ & l t ; T a b l e s \ C u s t o m e r s & g t ; < / K e y > < / D i a g r a m O b j e c t K e y > < D i a g r a m O b j e c t K e y > < K e y > D y n a m i c   T a g s \ T a b l e s \ & l t ; T a b l e s \ S a l e s & g t ; < / K e y > < / D i a g r a m O b j e c t K e y > < D i a g r a m O b j e c t K e y > < K e y > D y n a m i c   T a g s \ T a b l e s \ & l t ; T a b l e s \ P r o d u c t s & g t ; < / K e y > < / D i a g r a m O b j e c t K e y > < D i a g r a m O b j e c t K e y > < K e y > D y n a m i c   T a g s \ T a b l e s \ & l t ; T a b l e s \ E x c h   R a t e s & g t ; < / K e y > < / D i a g r a m O b j e c t K e y > < D i a g r a m O b j e c t K e y > < K e y > D y n a m i c   T a g s \ T a b l e s \ & l t ; T a b l e s \ M i n L i s t P r i c e & g t ; < / K e y > < / D i a g r a m O b j e c t K e y > < D i a g r a m O b j e c t K e y > < K e y > D y n a m i c   T a g s \ T a b l e s \ & l t ; T a b l e s \ P r i c e T i e r s & g t ; < / K e y > < / D i a g r a m O b j e c t K e y > < D i a g r a m O b j e c t K e y > < K e y > D y n a m i c   T a g s \ T a b l e s \ & l t ; T a b l e s \ S a l e s T e r r i t o r y & g t ; < / K e y > < / D i a g r a m O b j e c t K e y > < D i a g r a m O b j e c t K e y > < K e y > D y n a m i c   T a g s \ T a b l e s \ & l t ; T a b l e s \ C o u n t T e s t & g t ; < / K e y > < / D i a g r a m O b j e c t K e y > < D i a g r a m O b j e c t K e y > < K e y > D y n a m i c   T a g s \ T a b l e s \ & l t ; T a b l e s \ P e r i o d s & g t ; < / K e y > < / D i a g r a m O b j e c t K e y > < D i a g r a m O b j e c t K e y > < K e y > D y n a m i c   T a g s \ T a b l e s \ & l t ; T a b l e s \ C a l e n d a r & g t ; < / K e y > < / D i a g r a m O b j e c t K e y > < D i a g r a m O b j e c t K e y > < K e y > T a b l e s \ C u s t o m e r s < / K e y > < / D i a g r a m O b j e c t K e y > < D i a g r a m O b j e c t K e y > < K e y > T a b l e s \ C u s t o m e r s \ C o l u m n s \ C u s t o m e r K e y < / K e y > < / D i a g r a m O b j e c t K e y > < D i a g r a m O b j e c t K e y > < K e y > T a b l e s \ C u s t o m e r s \ C o l u m n s \ G e o g r a p h y K e y < / K e y > < / D i a g r a m O b j e c t K e y > < D i a g r a m O b j e c t K e y > < K e y > T a b l e s \ C u s t o m e r s \ C o l u m n s \ F i r s t N a m e < / K e y > < / D i a g r a m O b j e c t K e y > < D i a g r a m O b j e c t K e y > < K e y > T a b l e s \ C u s t o m e r s \ C o l u m n s \ M i d d l e N a m e < / K e y > < / D i a g r a m O b j e c t K e y > < D i a g r a m O b j e c t K e y > < K e y > T a b l e s \ C u s t o m e r s \ C o l u m n s \ L a s t N a m e < / K e y > < / D i a g r a m O b j e c t K e y > < D i a g r a m O b j e c t K e y > < K e y > T a b l e s \ C u s t o m e r s \ C o l u m n s \ N a m e S t y l e < / K e y > < / D i a g r a m O b j e c t K e y > < D i a g r a m O b j e c t K e y > < K e y > T a b l e s \ C u s t o m e r s \ C o l u m n s \ B i r t h D a t e < / K e y > < / D i a g r a m O b j e c t K e y > < D i a g r a m O b j e c t K e y > < K e y > T a b l e s \ C u s t o m e r s \ C o l u m n s \ M a r i t a l S t a t u s < / K e y > < / D i a g r a m O b j e c t K e y > < D i a g r a m O b j e c t K e y > < K e y > T a b l e s \ C u s t o m e r s \ C o l u m n s \ S u f f i x < / K e y > < / D i a g r a m O b j e c t K e y > < D i a g r a m O b j e c t K e y > < K e y > T a b l e s \ C u s t o m e r s \ C o l u m n s \ G e n d e r < / K e y > < / D i a g r a m O b j e c t K e y > < D i a g r a m O b j e c t K e y > < K e y > T a b l e s \ C u s t o m e r s \ C o l u m n s \ E m a i l A d d r e s s < / K e y > < / D i a g r a m O b j e c t K e y > < D i a g r a m O b j e c t K e y > < K e y > T a b l e s \ C u s t o m e r s \ C o l u m n s \ Y e a r l y I n c o m e < / K e y > < / D i a g r a m O b j e c t K e y > < D i a g r a m O b j e c t K e y > < K e y > T a b l e s \ C u s t o m e r s \ C o l u m n s \ T o t a l C h i l d r e n < / K e y > < / D i a g r a m O b j e c t K e y > < D i a g r a m O b j e c t K e y > < K e y > T a b l e s \ C u s t o m e r s \ C o l u m n s \ N u m b e r C h i l d r e n A t H o m e < / K e y > < / D i a g r a m O b j e c t K e y > < D i a g r a m O b j e c t K e y > < K e y > T a b l e s \ C u s t o m e r s \ C o l u m n s \ E n g l i s h E d u c a t i o n < / K e y > < / D i a g r a m O b j e c t K e y > < D i a g r a m O b j e c t K e y > < K e y > T a b l e s \ C u s t o m e r s \ C o l u m n s \ E n g l i s h O c c u p a t i o n < / K e y > < / D i a g r a m O b j e c t K e y > < D i a g r a m O b j e c t K e y > < K e y > T a b l e s \ C u s t o m e r s \ C o l u m n s \ H o u s e O w n e r F l a g < / K e y > < / D i a g r a m O b j e c t K e y > < D i a g r a m O b j e c t K e y > < K e y > T a b l e s \ C u s t o m e r s \ C o l u m n s \ N u m b e r C a r s O w n e d < / K e y > < / D i a g r a m O b j e c t K e y > < D i a g r a m O b j e c t K e y > < K e y > T a b l e s \ C u s t o m e r s \ C o l u m n s \ A d d r e s s L i n e 1 < / K e y > < / D i a g r a m O b j e c t K e y > < D i a g r a m O b j e c t K e y > < K e y > T a b l e s \ C u s t o m e r s \ C o l u m n s \ A d d r e s s L i n e 2 < / K e y > < / D i a g r a m O b j e c t K e y > < D i a g r a m O b j e c t K e y > < K e y > T a b l e s \ C u s t o m e r s \ C o l u m n s \ P h o n e < / K e y > < / D i a g r a m O b j e c t K e y > < D i a g r a m O b j e c t K e y > < K e y > T a b l e s \ C u s t o m e r s \ C o l u m n s \ D a t e F i r s t P u r c h a s e < / K e y > < / D i a g r a m O b j e c t K e y > < D i a g r a m O b j e c t K e y > < K e y > T a b l e s \ C u s t o m e r s \ C o l u m n s \ C o m m u t e D i s t a n c e < / K e y > < / D i a g r a m O b j e c t K e y > < D i a g r a m O b j e c t K e y > < K e y > T a b l e s \ C u s t o m e r s \ C o l u m n s \ F u l l N a m e < / K e y > < / D i a g r a m O b j e c t K e y > < D i a g r a m O b j e c t K e y > < K e y > T a b l e s \ C u s t o m e r s \ M e a s u r e s \ C u s t o m e r   S a l e s   R a n k < / K e y > < / D i a g r a m O b j e c t K e y > < D i a g r a m O b j e c t K e y > < K e y > T a b l e s \ S a l e s < / K e y > < / D i a g r a m O b j e c t K e y > < D i a g r a m O b j e c t K e y > < K e y > T a b l e s \ S a l e s \ C o l u m n s \ P r o d u c t K e y < / K e y > < / D i a g r a m O b j e c t K e y > < D i a g r a m O b j e c t K e y > < K e y > T a b l e s \ S a l e s \ C o l u m n s \ C u s t o m e r K e y < / K e y > < / D i a g r a m O b j e c t K e y > < D i a g r a m O b j e c t K e y > < K e y > T a b l e s \ S a l e s \ C o l u m n s \ O r d e r Q u a n t i t y < / K e y > < / D i a g r a m O b j e c t K e y > < D i a g r a m O b j e c t K e y > < K e y > T a b l e s \ S a l e s \ C o l u m n s \ U n i t P r i c e < / K e y > < / D i a g r a m O b j e c t K e y > < D i a g r a m O b j e c t K e y > < K e y > T a b l e s \ S a l e s \ C o l u m n s \ P r o d u c t C o s t < / K e y > < / D i a g r a m O b j e c t K e y > < D i a g r a m O b j e c t K e y > < K e y > T a b l e s \ S a l e s \ C o l u m n s \ S a l e s A m t < / K e y > < / D i a g r a m O b j e c t K e y > < D i a g r a m O b j e c t K e y > < K e y > T a b l e s \ S a l e s \ C o l u m n s \ O r d e r D a t e < / K e y > < / D i a g r a m O b j e c t K e y > < D i a g r a m O b j e c t K e y > < K e y > T a b l e s \ S a l e s \ C o l u m n s \ M o n t h N u m < / K e y > < / D i a g r a m O b j e c t K e y > < D i a g r a m O b j e c t K e y > < K e y > T a b l e s \ S a l e s \ C o l u m n s \ Y e a r < / K e y > < / D i a g r a m O b j e c t K e y > < D i a g r a m O b j e c t K e y > < K e y > T a b l e s \ S a l e s \ C o l u m n s \ M a r g i n < / K e y > < / D i a g r a m O b j e c t K e y > < D i a g r a m O b j e c t K e y > < K e y > T a b l e s \ S a l e s \ C o l u m n s \ T r a n s T y p e < / K e y > < / D i a g r a m O b j e c t K e y > < D i a g r a m O b j e c t K e y > < K e y > T a b l e s \ S a l e s \ C o l u m n s \ S a l e s T e r r i t o r y K e y < / K e y > < / D i a g r a m O b j e c t K e y > < D i a g r a m O b j e c t K e y > < K e y > T a b l e s \ S a l e s \ M e a s u r e s \ T o t a l   S a l e s < / K e y > < / D i a g r a m O b j e c t K e y > < D i a g r a m O b j e c t K e y > < K e y > T a b l e s \ S a l e s \ M e a s u r e s \ S u m   o f   S a l e s A m t < / K e y > < / D i a g r a m O b j e c t K e y > < D i a g r a m O b j e c t K e y > < K e y > T a b l e s \ S a l e s \ S u m   o f   S a l e s A m t \ A d d i t i o n a l   I n f o \ I m p l i c i t   M e a s u r e < / K e y > < / D i a g r a m O b j e c t K e y > < D i a g r a m O b j e c t K e y > < K e y > T a b l e s \ S a l e s \ M e a s u r e s \ P r o f i t < / K e y > < / D i a g r a m O b j e c t K e y > < D i a g r a m O b j e c t K e y > < K e y > T a b l e s \ S a l e s \ M e a s u r e s \ P r o f i t   P c t < / K e y > < / D i a g r a m O b j e c t K e y > < D i a g r a m O b j e c t K e y > < K e y > T a b l e s \ S a l e s \ M e a s u r e s \ D a y s   S e l l i n g < / K e y > < / D i a g r a m O b j e c t K e y > < D i a g r a m O b j e c t K e y > < K e y > T a b l e s \ S a l e s \ M e a s u r e s \ T r a n s a c t i o n s < / K e y > < / D i a g r a m O b j e c t K e y > < D i a g r a m O b j e c t K e y > < K e y > T a b l e s \ S a l e s \ M e a s u r e s \ S a l e s   p e r   T r a n s a c t i o n < / K e y > < / D i a g r a m O b j e c t K e y > < D i a g r a m O b j e c t K e y > < K e y > T a b l e s \ S a l e s \ M e a s u r e s \ S a l e s   p e r   D a y < / K e y > < / D i a g r a m O b j e c t K e y > < D i a g r a m O b j e c t K e y > < K e y > T a b l e s \ S a l e s \ M e a s u r e s \ 2 0 0 2   S a l e s < / K e y > < / D i a g r a m O b j e c t K e y > < D i a g r a m O b j e c t K e y > < K e y > T a b l e s \ S a l e s \ M e a s u r e s \ A c t i v e   C u s t o m e r s < / K e y > < / D i a g r a m O b j e c t K e y > < D i a g r a m O b j e c t K e y > < K e y > T a b l e s \ S a l e s \ M e a s u r e s \ C u s t o m e r   G r o w t h   S i n c e   2 0 0 1 < / K e y > < / D i a g r a m O b j e c t K e y > < D i a g r a m O b j e c t K e y > < K e y > T a b l e s \ S a l e s \ M e a s u r e s \ 2 0 0 1   C u s t o m e r s < / K e y > < / D i a g r a m O b j e c t K e y > < D i a g r a m O b j e c t K e y > < K e y > T a b l e s \ S a l e s \ M e a s u r e s \ N o r m a l   S a l e s < / K e y > < / D i a g r a m O b j e c t K e y > < D i a g r a m O b j e c t K e y > < K e y > T a b l e s \ S a l e s \ M e a s u r e s \ P r o m o   S a l e s < / K e y > < / D i a g r a m O b j e c t K e y > < D i a g r a m O b j e c t K e y > < K e y > T a b l e s \ S a l e s \ M e a s u r e s \ R e f u n d s < / K e y > < / D i a g r a m O b j e c t K e y > < D i a g r a m O b j e c t K e y > < K e y > T a b l e s \ S a l e s \ M e a s u r e s \ N e t   S a l e s < / K e y > < / D i a g r a m O b j e c t K e y > < D i a g r a m O b j e c t K e y > < K e y > T a b l e s \ S a l e s \ M e a s u r e s \ P c t   S a l e s   o n   P r o m o < / K e y > < / D i a g r a m O b j e c t K e y > < D i a g r a m O b j e c t K e y > < K e y > T a b l e s \ S a l e s \ M e a s u r e s \ A l l   M o n t h   N e t   S a l e s < / K e y > < / D i a g r a m O b j e c t K e y > < D i a g r a m O b j e c t K e y > < K e y > T a b l e s \ S a l e s \ M e a s u r e s \ P c t   o f   A l l   M o n t h   N e t   S a l e s < / K e y > < / D i a g r a m O b j e c t K e y > < D i a g r a m O b j e c t K e y > < K e y > T a b l e s \ S a l e s \ M e a s u r e s \ N e t   S a l e s   -   A l l   P r o d u c t s < / K e y > < / D i a g r a m O b j e c t K e y > < D i a g r a m O b j e c t K e y > < K e y > T a b l e s \ S a l e s \ M e a s u r e s \ S e l e c t e d   P r o d u c t s   P c t < / K e y > < / D i a g r a m O b j e c t K e y > < D i a g r a m O b j e c t K e y > < K e y > T a b l e s \ S a l e s \ M e a s u r e s \ N e t   S a l e s   f o r   A l l   S e l e c t e d   M o n t h s < / K e y > < / D i a g r a m O b j e c t K e y > < D i a g r a m O b j e c t K e y > < K e y > T a b l e s \ S a l e s \ M e a s u r e s \ P c t   o f   A l l   S e l e c t e d   M o n t h s   N e t   S a l e s < / K e y > < / D i a g r a m O b j e c t K e y > < D i a g r a m O b j e c t K e y > < K e y > T a b l e s \ S a l e s \ M e a s u r e s \ A l l   v s   R e l a t i o n s h i p   T e s t < / K e y > < / D i a g r a m O b j e c t K e y > < D i a g r a m O b j e c t K e y > < K e y > T a b l e s \ S a l e s \ M e a s u r e s \ S a l e s   t o   P a r e n t s < / K e y > < / D i a g r a m O b j e c t K e y > < D i a g r a m O b j e c t K e y > < K e y > T a b l e s \ S a l e s \ M e a s u r e s \ N e t   S a l e s   -   E U R < / K e y > < / D i a g r a m O b j e c t K e y > < D i a g r a m O b j e c t K e y > < K e y > T a b l e s \ S a l e s \ M e a s u r e s \ P r o d u c t   S a l e s   A b o v e   S e l e c t e d   L i s t   P r i c e < / K e y > < / D i a g r a m O b j e c t K e y > < D i a g r a m O b j e c t K e y > < K e y > T a b l e s \ S a l e s \ M e a s u r e s \ T o t a l   S a l e s   M i n M a x T i e r < / K e y > < / D i a g r a m O b j e c t K e y > < D i a g r a m O b j e c t K e y > < K e y > T a b l e s \ S a l e s \ M e a s u r e s \ T o t a l   S a l e s   Y T D < / K e y > < / D i a g r a m O b j e c t K e y > < D i a g r a m O b j e c t K e y > < K e y > T a b l e s \ S a l e s \ M e a s u r e s \ T o t a l   S a l e s   F i s c a l   Y T D < / K e y > < / D i a g r a m O b j e c t K e y > < D i a g r a m O b j e c t K e y > < K e y > T a b l e s \ S a l e s \ M e a s u r e s \ T o t a l   S a l e s   S A M E P E R I O D L A S T Y E A R < / K e y > < / D i a g r a m O b j e c t K e y > < D i a g r a m O b j e c t K e y > < K e y > T a b l e s \ S a l e s \ M e a s u r e s \ T o t a l   S a l e s   D A T E A D D   1   Y e a r   B a c k < / K e y > < / D i a g r a m O b j e c t K e y > < D i a g r a m O b j e c t K e y > < K e y > T a b l e s \ S a l e s \ M e a s u r e s \ T o t a l   S a l e s   D A T E A D D   b a c k   1   M o n t h < / K e y > < / D i a g r a m O b j e c t K e y > < D i a g r a m O b j e c t K e y > < K e y > T a b l e s \ S a l e s \ M e a s u r e s \ T o t a l   S a l e s   P A R A L L E L P E R I O D   B a c k   1   Y e a r < / K e y > < / D i a g r a m O b j e c t K e y > < D i a g r a m O b j e c t K e y > < K e y > T a b l e s \ S a l e s \ M e a s u r e s \ T o t a l   S a l e s   N E X T M O N T H < / K e y > < / D i a g r a m O b j e c t K e y > < D i a g r a m O b j e c t K e y > < K e y > T a b l e s \ S a l e s \ M e a s u r e s \ P c t   S a l e s   G r o w t h   Y O Y < / K e y > < / D i a g r a m O b j e c t K e y > < D i a g r a m O b j e c t K e y > < K e y > T a b l e s \ S a l e s \ M e a s u r e s \ T o t a l   S a l e s   C L O S I N G B A L A N C E M O N T H < / K e y > < / D i a g r a m O b j e c t K e y > < D i a g r a m O b j e c t K e y > < K e y > T a b l e s \ S a l e s \ M e a s u r e s \ T o t a l   S a l e s   F i r s t   H a l f   2 0 0 3 < / K e y > < / D i a g r a m O b j e c t K e y > < D i a g r a m O b j e c t K e y > < K e y > T a b l e s \ S a l e s \ M e a s u r e s \ T o t a l   S a l e s   L i f e   t o   D a t e < / K e y > < / D i a g r a m O b j e c t K e y > < D i a g r a m O b j e c t K e y > < K e y > T a b l e s \ S a l e s \ M e a s u r e s \ S u b c a t   p c t   o f   C a t   S a l e s < / K e y > < / D i a g r a m O b j e c t K e y > < D i a g r a m O b j e c t K e y > < K e y > T a b l e s \ S a l e s \ M e a s u r e s \ S a l e s   t o   M a r r i e d   C o u p l e s < / K e y > < / D i a g r a m O b j e c t K e y > < D i a g r a m O b j e c t K e y > < K e y > T a b l e s \ S a l e s \ M e a s u r e s \ S a l e s   t o   P a r e n t s   A d j   f o r   C a n a d a < / K e y > < / D i a g r a m O b j e c t K e y > < D i a g r a m O b j e c t K e y > < K e y > T a b l e s \ S a l e s \ M e a s u r e s \ D i f f e r e n t   N u m b e r   p e r   C o u n t r y < / K e y > < / D i a g r a m O b j e c t K e y > < D i a g r a m O b j e c t K e y > < K e y > T a b l e s \ S a l e s \ M e a s u r e s \ S a l e s   p e r   D a y   T o t a l s   A d d   U p < / K e y > < / D i a g r a m O b j e c t K e y > < D i a g r a m O b j e c t K e y > < K e y > T a b l e s \ S a l e s \ M e a s u r e s \ M o d e l   N a m e   S a l e s   R a n k < / K e y > < / D i a g r a m O b j e c t K e y > < D i a g r a m O b j e c t K e y > < K e y > T a b l e s \ S a l e s \ M e a s u r e s \ S a l e s   i n   P e r i o d < / K e y > < / D i a g r a m O b j e c t K e y > < D i a g r a m O b j e c t K e y > < K e y > T a b l e s \ S a l e s \ M e a s u r e s \ S a l e s   p e r   D a y   i n   P e r i o d < / K e y > < / D i a g r a m O b j e c t K e y > < D i a g r a m O b j e c t K e y > < K e y > T a b l e s \ S a l e s \ M e a s u r e s \ P r i o r   P e r i o d   S a l e s   p e r   D a y < / K e y > < / D i a g r a m O b j e c t K e y > < D i a g r a m O b j e c t K e y > < K e y > T a b l e s \ S a l e s \ M e a s u r e s \ 2 0 0 2   S a l e s   v i a   F I L T E R < / K e y > < / D i a g r a m O b j e c t K e y > < D i a g r a m O b j e c t K e y > < K e y > T a b l e s \ S a l e s \ M e a s u r e s \ 2 0 0 2   F I L T E R   w i t h   2 0 0 3   r a w   f i l t e r < / K e y > < / D i a g r a m O b j e c t K e y > < D i a g r a m O b j e c t K e y > < K e y > T a b l e s \ S a l e s \ M e a s u r e s \ Y O Y   P e r i o d   S a l e s < / K e y > < / D i a g r a m O b j e c t K e y > < D i a g r a m O b j e c t K e y > < K e y > T a b l e s \ S a l e s \ M e a s u r e s \ Y T D   P e r i o d   S a l e s < / K e y > < / D i a g r a m O b j e c t K e y > < D i a g r a m O b j e c t K e y > < K e y > T a b l e s \ S a l e s \ M e a s u r e s \ Y O Y   P e r i o d   S a l e s   p e r   D a y < / K e y > < / D i a g r a m O b j e c t K e y > < D i a g r a m O b j e c t K e y > < K e y > T a b l e s \ S a l e s \ M e a s u r e s \ S a l e s   p e r   D a y   G r o w t h   v s   S a m e   P e r i o d   L a s t   Y e a r < / K e y > < / D i a g r a m O b j e c t K e y > < D i a g r a m O b j e c t K e y > < K e y > T a b l e s \ S a l e s \ M e a s u r e s \ S a l e s   o f   R e d   P r o d u c t s < / K e y > < / D i a g r a m O b j e c t K e y > < D i a g r a m O b j e c t K e y > < K e y > T a b l e s \ S a l e s \ M e a s u r e s \ S a l e s   o f   R e d   P r o d u c t s   w i t h   A L L < / K e y > < / D i a g r a m O b j e c t K e y > < D i a g r a m O b j e c t K e y > < K e y > T a b l e s \ S a l e s \ M e a s u r e s \ T o t a l   Q u a n t i t y < / K e y > < / D i a g r a m O b j e c t K e y > < D i a g r a m O b j e c t K e y > < K e y > T a b l e s \ S a l e s \ M e a s u r e s \ R e d   B i k e s   b o u g h t   b y   F e m a l e s < / K e y > < / D i a g r a m O b j e c t K e y > < D i a g r a m O b j e c t K e y > < K e y > T a b l e s \ S a l e s \ M e a s u r e s \ T r a n s a c t i o n s   S i l l y < / K e y > < / D i a g r a m O b j e c t K e y > < D i a g r a m O b j e c t K e y > < K e y > T a b l e s \ S a l e s \ M e a s u r e s \ T r a n s a c t i o n s   A l l   P r o d u c t s < / K e y > < / D i a g r a m O b j e c t K e y > < D i a g r a m O b j e c t K e y > < K e y > T a b l e s \ S a l e s \ M e a s u r e s \ 2 0 0 2   S a l e s   v i a   F I L T E R   A L L   S a l e s   Y e a r < / K e y > < / D i a g r a m O b j e c t K e y > < D i a g r a m O b j e c t K e y > < K e y > T a b l e s \ S a l e s \ M e a s u r e s \ 2 0 0 2   S a l e s   v i a   F I L T E R   A L L   S a l e s < / K e y > < / D i a g r a m O b j e c t K e y > < D i a g r a m O b j e c t K e y > < K e y > T a b l e s \ P r o d u c t s < / K e y > < / D i a g r a m O b j e c t K e y > < D i a g r a m O b j e c t K e y > < K e y > T a b l e s \ P r o d u c t s \ C o l u m n s \ P r o d u c t K e y < / K e y > < / D i a g r a m O b j e c t K e y > < D i a g r a m O b j e c t K e y > < K e y > T a b l e s \ P r o d u c t s \ C o l u m n s \ W e i g h t U n i t M e a s u r e C o d e < / K e y > < / D i a g r a m O b j e c t K e y > < D i a g r a m O b j e c t K e y > < K e y > T a b l e s \ P r o d u c t s \ C o l u m n s \ S i z e U n i t M e a s u r e C o d e < / K e y > < / D i a g r a m O b j e c t K e y > < D i a g r a m O b j e c t K e y > < K e y > T a b l e s \ P r o d u c t s \ C o l u m n s \ P r o d u c t N a m e < / K e y > < / D i a g r a m O b j e c t K e y > < D i a g r a m O b j e c t K e y > < K e y > T a b l e s \ P r o d u c t s \ C o l u m n s \ S t a n d a r d C o s t < / K e y > < / D i a g r a m O b j e c t K e y > < D i a g r a m O b j e c t K e y > < K e y > T a b l e s \ P r o d u c t s \ C o l u m n s \ F i n i s h e d G o o d s F l a g < / K e y > < / D i a g r a m O b j e c t K e y > < D i a g r a m O b j e c t K e y > < K e y > T a b l e s \ P r o d u c t s \ C o l u m n s \ C o l o r < / K e y > < / D i a g r a m O b j e c t K e y > < D i a g r a m O b j e c t K e y > < K e y > T a b l e s \ P r o d u c t s \ C o l u m n s \ S a f e t y S t o c k L e v e l < / K e y > < / D i a g r a m O b j e c t K e y > < D i a g r a m O b j e c t K e y > < K e y > T a b l e s \ P r o d u c t s \ C o l u m n s \ R e o r d e r P o i n t < / K e y > < / D i a g r a m O b j e c t K e y > < D i a g r a m O b j e c t K e y > < K e y > T a b l e s \ P r o d u c t s \ C o l u m n s \ L i s t P r i c e < / K e y > < / D i a g r a m O b j e c t K e y > < D i a g r a m O b j e c t K e y > < K e y > T a b l e s \ P r o d u c t s \ C o l u m n s \ S i z e < / K e y > < / D i a g r a m O b j e c t K e y > < D i a g r a m O b j e c t K e y > < K e y > T a b l e s \ P r o d u c t s \ C o l u m n s \ S i z e R a n g e < / K e y > < / D i a g r a m O b j e c t K e y > < D i a g r a m O b j e c t K e y > < K e y > T a b l e s \ P r o d u c t s \ C o l u m n s \ W e i g h t < / K e y > < / D i a g r a m O b j e c t K e y > < D i a g r a m O b j e c t K e y > < K e y > T a b l e s \ P r o d u c t s \ C o l u m n s \ D a y s T o M a n u f a c t u r e < / K e y > < / D i a g r a m O b j e c t K e y > < D i a g r a m O b j e c t K e y > < K e y > T a b l e s \ P r o d u c t s \ C o l u m n s \ P r o d u c t L i n e < / K e y > < / D i a g r a m O b j e c t K e y > < D i a g r a m O b j e c t K e y > < K e y > T a b l e s \ P r o d u c t s \ C o l u m n s \ D e a l e r P r i c e < / K e y > < / D i a g r a m O b j e c t K e y > < D i a g r a m O b j e c t K e y > < K e y > T a b l e s \ P r o d u c t s \ C o l u m n s \ C l a s s < / K e y > < / D i a g r a m O b j e c t K e y > < D i a g r a m O b j e c t K e y > < K e y > T a b l e s \ P r o d u c t s \ C o l u m n s \ S t y l e < / K e y > < / D i a g r a m O b j e c t K e y > < D i a g r a m O b j e c t K e y > < K e y > T a b l e s \ P r o d u c t s \ C o l u m n s \ M o d e l N a m e < / K e y > < / D i a g r a m O b j e c t K e y > < D i a g r a m O b j e c t K e y > < K e y > T a b l e s \ P r o d u c t s \ C o l u m n s \ E n g l i s h D e s c r i p t i o n < / K e y > < / D i a g r a m O b j e c t K e y > < D i a g r a m O b j e c t K e y > < K e y > T a b l e s \ P r o d u c t s \ C o l u m n s \ S t a r t D a t e < / K e y > < / D i a g r a m O b j e c t K e y > < D i a g r a m O b j e c t K e y > < K e y > T a b l e s \ P r o d u c t s \ C o l u m n s \ E n d D a t e < / K e y > < / D i a g r a m O b j e c t K e y > < D i a g r a m O b j e c t K e y > < K e y > T a b l e s \ P r o d u c t s \ C o l u m n s \ S t a t u s < / K e y > < / D i a g r a m O b j e c t K e y > < D i a g r a m O b j e c t K e y > < K e y > T a b l e s \ P r o d u c t s \ C o l u m n s \ S u b C a t e g o r y < / K e y > < / D i a g r a m O b j e c t K e y > < D i a g r a m O b j e c t K e y > < K e y > T a b l e s \ P r o d u c t s \ C o l u m n s \ C a t e g o r y < / K e y > < / D i a g r a m O b j e c t K e y > < D i a g r a m O b j e c t K e y > < K e y > T a b l e s \ P r o d u c t s \ M e a s u r e s \ P r o d u c t   C o u n t < / K e y > < / D i a g r a m O b j e c t K e y > < D i a g r a m O b j e c t K e y > < K e y > T a b l e s \ P r o d u c t s \ M e a s u r e s \ P r o d u c t s   A b o v e   S e l e c t e d   L i s t   P r i c e < / K e y > < / D i a g r a m O b j e c t K e y > < D i a g r a m O b j e c t K e y > < K e y > T a b l e s \ P r o d u c t s \ M e a s u r e s \ P r o d u c t   C o u n t   M i n M a x T i e r < / K e y > < / D i a g r a m O b j e c t K e y > < D i a g r a m O b j e c t K e y > < K e y > T a b l e s \ P r o d u c t s \ M e a s u r e s \ C o l o r   V a l u e s < / K e y > < / D i a g r a m O b j e c t K e y > < D i a g r a m O b j e c t K e y > < K e y > T a b l e s \ P r o d u c t s \ M e a s u r e s \ M o d e l   N a m e   V a l u e s < / K e y > < / D i a g r a m O b j e c t K e y > < D i a g r a m O b j e c t K e y > < K e y > T a b l e s \ P r o d u c t s \ M e a s u r e s \ C O U N T X   t e s t < / K e y > < / D i a g r a m O b j e c t K e y > < D i a g r a m O b j e c t K e y > < K e y > T a b l e s \ E x c h   R a t e s < / K e y > < / D i a g r a m O b j e c t K e y > < D i a g r a m O b j e c t K e y > < K e y > T a b l e s \ E x c h   R a t e s \ C o l u m n s \ U S D   p e r   E U R < / K e y > < / D i a g r a m O b j e c t K e y > < D i a g r a m O b j e c t K e y > < K e y > T a b l e s \ E x c h   R a t e s \ M e a s u r e s \ E U R U S D < / K e y > < / D i a g r a m O b j e c t K e y > < D i a g r a m O b j e c t K e y > < K e y > T a b l e s \ M i n L i s t P r i c e < / K e y > < / D i a g r a m O b j e c t K e y > < D i a g r a m O b j e c t K e y > < K e y > T a b l e s \ M i n L i s t P r i c e \ C o l u m n s \ M i n L i s t P r i c e < / K e y > < / D i a g r a m O b j e c t K e y > < D i a g r a m O b j e c t K e y > < K e y > T a b l e s \ M i n L i s t P r i c e \ M e a s u r e s \ M i n L i s t T h r e s h o l d < / K e y > < / D i a g r a m O b j e c t K e y > < D i a g r a m O b j e c t K e y > < K e y > T a b l e s \ P r i c e T i e r s < / K e y > < / D i a g r a m O b j e c t K e y > < D i a g r a m O b j e c t K e y > < K e y > T a b l e s \ P r i c e T i e r s \ C o l u m n s \ R a n g e N a m e < / K e y > < / D i a g r a m O b j e c t K e y > < D i a g r a m O b j e c t K e y > < K e y > T a b l e s \ P r i c e T i e r s \ C o l u m n s \ M i n P r i c e < / K e y > < / D i a g r a m O b j e c t K e y > < D i a g r a m O b j e c t K e y > < K e y > T a b l e s \ P r i c e T i e r s \ C o l u m n s \ M a x P r i c e < / K e y > < / D i a g r a m O b j e c t K e y > < D i a g r a m O b j e c t K e y > < K e y > T a b l e s \ P r i c e T i e r s \ C o l u m n s \ M i d P t < / K e y > < / D i a g r a m O b j e c t K e y > < D i a g r a m O b j e c t K e y > < K e y > T a b l e s \ P r i c e T i e r s \ M e a s u r e s \ P r i c e T i e r M i n < / K e y > < / D i a g r a m O b j e c t K e y > < D i a g r a m O b j e c t K e y > < K e y > T a b l e s \ P r i c e T i e r s \ M e a s u r e s \ P r i c e T i e r M a x < / K e y > < / D i a g r a m O b j e c t K e y > < D i a g r a m O b j e c t K e y > < K e y > T a b l e s \ S a l e s T e r r i t o r y < / K e y > < / D i a g r a m O b j e c t K e y > < D i a g r a m O b j e c t K e y > < K e y > T a b l e s \ S a l e s T e r r i t o r y \ C o l u m n s \ S a l e s T e r r i t o r y K e y < / K e y > < / D i a g r a m O b j e c t K e y > < D i a g r a m O b j e c t K e y > < K e y > T a b l e s \ S a l e s T e r r i t o r y \ C o l u m n s \ S a l e s T e r r i t o r y A l t e r n a t e K e y < / K e y > < / D i a g r a m O b j e c t K e y > < D i a g r a m O b j e c t K e y > < K e y > T a b l e s \ S a l e s T e r r i t o r y \ C o l u m n s \ S a l e s T e r r i t o r y R e g i o n < / K e y > < / D i a g r a m O b j e c t K e y > < D i a g r a m O b j e c t K e y > < K e y > T a b l e s \ S a l e s T e r r i t o r y \ C o l u m n s \ C o u n t r y < / K e y > < / D i a g r a m O b j e c t K e y > < D i a g r a m O b j e c t K e y > < K e y > T a b l e s \ S a l e s T e r r i t o r y \ C o l u m n s \ S a l e s T e r r i t o r y G r o u p < / K e y > < / D i a g r a m O b j e c t K e y > < D i a g r a m O b j e c t K e y > < K e y > T a b l e s \ C o u n t T e s t < / K e y > < / D i a g r a m O b j e c t K e y > < D i a g r a m O b j e c t K e y > < K e y > T a b l e s \ C o u n t T e s t \ C o l u m n s \ C o l u m n 1 < / K e y > < / D i a g r a m O b j e c t K e y > < D i a g r a m O b j e c t K e y > < K e y > T a b l e s \ C o u n t T e s t \ M e a s u r e s \ M e a s u r e   1 < / K e y > < / D i a g r a m O b j e c t K e y > < D i a g r a m O b j e c t K e y > < K e y > T a b l e s \ P e r i o d s < / K e y > < / D i a g r a m O b j e c t K e y > < D i a g r a m O b j e c t K e y > < K e y > T a b l e s \ P e r i o d s \ C o l u m n s \ P e r i o d I D < / K e y > < / D i a g r a m O b j e c t K e y > < D i a g r a m O b j e c t K e y > < K e y > T a b l e s \ P e r i o d s \ C o l u m n s \ S t a r t < / K e y > < / D i a g r a m O b j e c t K e y > < D i a g r a m O b j e c t K e y > < K e y > T a b l e s \ P e r i o d s \ C o l u m n s \ E n d < / K e y > < / D i a g r a m O b j e c t K e y > < D i a g r a m O b j e c t K e y > < K e y > T a b l e s \ P e r i o d s \ C o l u m n s \ D a y s < / K e y > < / D i a g r a m O b j e c t K e y > < D i a g r a m O b j e c t K e y > < K e y > T a b l e s \ P e r i o d s \ C o l u m n s \ Y e a r < / K e y > < / D i a g r a m O b j e c t K e y > < D i a g r a m O b j e c t K e y > < K e y > T a b l e s \ P e r i o d s \ C o l u m n s \ P e r i o d O f Y e a r < / K e y > < / D i a g r a m O b j e c t K e y > < D i a g r a m O b j e c t K e y > < K e y > T a b l e s \ P e r i o d s \ C o l u m n s \ Q t r < / K e y > < / D i a g r a m O b j e c t K e y > < D i a g r a m O b j e c t K e y > < K e y > T a b l e s \ P e r i o d s \ C o l u m n s \ Q t r L a b e l < / K e y > < / D i a g r a m O b j e c t K e y > < D i a g r a m O b j e c t K e y > < K e y > T a b l e s \ P e r i o d s \ C o l u m n s \ P e r i o d L a b e l < / K e y > < / D i a g r a m O b j e c t K e y > < D i a g r a m O b j e c t K e y > < K e y > T a b l e s \ P e r i o d s \ C o l u m n s \ Y e a r P e r i o d < / K e y > < / D i a g r a m O b j e c t K e y > < D i a g r a m O b j e c t K e y > < K e y > T a b l e s \ P e r i o d s \ C o l u m n s \ F i r s t P e r i o d I n Y e a r < / K e y > < / D i a g r a m O b j e c t K e y > < D i a g r a m O b j e c t K e y > < K e y > T a b l e s \ P e r i o d s \ C o l u m n s \ Q t r Y e a r L a b e l < / K e y > < / D i a g r a m O b j e c t K e y > < D i a g r a m O b j e c t K e y > < K e y > T a b l e s \ P e r i o d s \ C o l u m n s \ Q t r S e q u e n c e < / K e y > < / D i a g r a m O b j e c t K e y > < D i a g r a m O b j e c t K e y > < K e y > T a b l e s \ P e r i o d s \ M e a s u r e s \ P e r i o d S t a r t D a t e < / K e y > < / D i a g r a m O b j e c t K e y > < D i a g r a m O b j e c t K e y > < K e y > T a b l e s \ P e r i o d s \ M e a s u r e s \ P e r i o d E n d D a t e < / K e y > < / D i a g r a m O b j e c t K e y > < D i a g r a m O b j e c t K e y > < K e y > T a b l e s \ P e r i o d s \ M e a s u r e s \ D a y s   i n   P e r i o d < / K e y > < / D i a g r a m O b j e c t K e y > < D i a g r a m O b j e c t K e y > < K e y > T a b l e s \ P e r i o d s \ M e a s u r e s \ S u m   o f   P e r i o d O f Y e a r < / K e y > < / D i a g r a m O b j e c t K e y > < D i a g r a m O b j e c t K e y > < K e y > T a b l e s \ P e r i o d s \ S u m   o f   P e r i o d O f Y e a r \ A d d i t i o n a l   I n f o \ I m p l i c i t   M e a s u r e < / K e y > < / D i a g r a m O b j e c t K e y > < D i a g r a m O b j e c t K e y > < K e y > T a b l e s \ P e r i o d s \ M e a s u r e s \ V A L U E S   -   1 2 < / K e y > < / D i a g r a m O b j e c t K e y > < D i a g r a m O b j e c t K e y > < K e y > T a b l e s \ C a l e n d a r < / K e y > < / D i a g r a m O b j e c t K e y > < D i a g r a m O b j e c t K e y > < K e y > T a b l e s \ C a l e n d a r \ C o l u m n s \ D a t e < / K e y > < / D i a g r a m O b j e c t K e y > < D i a g r a m O b j e c t K e y > < K e y > T a b l e s \ C a l e n d a r \ C o l u m n s \ P e r i o d I D < / K e y > < / D i a g r a m O b j e c t K e y > < D i a g r a m O b j e c t K e y > < K e y > T a b l e s \ C a l e n d a r \ C o l u m n s \ D a y N u m b e r O f W e e k < / K e y > < / D i a g r a m O b j e c t K e y > < D i a g r a m O b j e c t K e y > < K e y > T a b l e s \ C a l e n d a r \ C o l u m n s \ D a y N a m e O f W e e k < / K e y > < / D i a g r a m O b j e c t K e y > < D i a g r a m O b j e c t K e y > < K e y > T a b l e s \ C a l e n d a r \ C o l u m n s \ D a y N u m b e r O f M o n t h < / K e y > < / D i a g r a m O b j e c t K e y > < D i a g r a m O b j e c t K e y > < K e y > T a b l e s \ C a l e n d a r \ C o l u m n s \ D a y N u m b e r O f Y e a r < / K e y > < / D i a g r a m O b j e c t K e y > < D i a g r a m O b j e c t K e y > < K e y > T a b l e s \ C a l e n d a r \ C o l u m n s \ W e e k N u m b e r O f Y e a r < / K e y > < / D i a g r a m O b j e c t K e y > < D i a g r a m O b j e c t K e y > < K e y > T a b l e s \ C a l e n d a r \ C o l u m n s \ M o n t h N a m e < / K e y > < / D i a g r a m O b j e c t K e y > < D i a g r a m O b j e c t K e y > < K e y > T a b l e s \ C a l e n d a r \ C o l u m n s \ M o n t h N u m b e r O f Y e a r < / K e y > < / D i a g r a m O b j e c t K e y > < D i a g r a m O b j e c t K e y > < K e y > T a b l e s \ C a l e n d a r \ C o l u m n s \ C a l e n d a r Q u a r t e r < / K e y > < / D i a g r a m O b j e c t K e y > < D i a g r a m O b j e c t K e y > < K e y > T a b l e s \ C a l e n d a r \ C o l u m n s \ C a l e n d a r Y e a r < / K e y > < / D i a g r a m O b j e c t K e y > < D i a g r a m O b j e c t K e y > < K e y > T a b l e s \ C a l e n d a r \ C o l u m n s \ C a l e n d a r S e m e s t e r < / K e y > < / D i a g r a m O b j e c t K e y > < D i a g r a m O b j e c t K e y > < K e y > T a b l e s \ C a l e n d a r \ C o l u m n s \ F i s c a l Q u a r t e r < / K e y > < / D i a g r a m O b j e c t K e y > < D i a g r a m O b j e c t K e y > < K e y > T a b l e s \ C a l e n d a r \ C o l u m n s \ F i s c a l Y e a r < / K e y > < / D i a g r a m O b j e c t K e y > < D i a g r a m O b j e c t K e y > < K e y > T a b l e s \ C a l e n d a r \ C o l u m n s \ F i s c a l S e m e s t e r < / K e y > < / D i a g r a m O b j e c t K e y > < D i a g r a m O b j e c t K e y > < K e y > T a b l e s \ C a l e n d a r \ C o l u m n s \ Y e a r M o n t h < / K e y > < / D i a g r a m O b j e c t K e y > < D i a g r a m O b j e c t K e y > < K e y > T a b l e s \ C a l e n d a r \ C o l u m n s \ Q u a r t e r < / K e y > < / D i a g r a m O b j e c t K e y > < D i a g r a m O b j e c t K e y > < K e y > T a b l e s \ C a l e n d a r \ M e a s u r e s \ F I R S T D A T E   E x a m p l e < / K e y > < / D i a g r a m O b j e c t K e y > < D i a g r a m O b j e c t K e y > < K e y > T a b l e s \ C a l e n d a r \ M e a s u r e s \ L A S T D A T E   E x a m p l e < / K e y > < / D i a g r a m O b j e c t K e y > < D i a g r a m O b j e c t K e y > < K e y > T a b l e s \ C a l e n d a r \ M e a s u r e s \ N u m b e r   o f   D a y s < / K e y > < / D i a g r a m O b j e c t K e y > < D i a g r a m O b j e c t K e y > < K e y > T a b l e s \ C a l e n d a r \ M e a s u r e s \ E N D O F M O N T H   M e a s u r e < / K e y > < / D i a g r a m O b j e c t K e y > < D i a g r a m O b j e c t K e y > < K e y > T a b l e s \ C a l e n d a r \ M e a s u r e s \ C o u n t   D a y s < / K e y > < / D i a g r a m O b j e c t K e y > < D i a g r a m O b j e c t K e y > < K e y > T a b l e s \ C a l e n d a r \ M e a s u r e s \ C o u n t   D a y s   A l l   C a l e n d a r < / K e y > < / D i a g r a m O b j e c t K e y > < D i a g r a m O b j e c t K e y > < K e y > T a b l e s \ C a l e n d a r \ M e a s u r e s \ C o u n t   A l l   M o n t h s < / K e y > < / D i a g r a m O b j e c t K e y > < D i a g r a m O b j e c t K e y > < K e y > T a b l e s \ C a l e n d a r \ M e a s u r e s \ C o u n t   D a y s   A l l   C a l e n d a r   u s i n g   C A L C U L A T E < / K e y > < / D i a g r a m O b j e c t K e y > < D i a g r a m O b j e c t K e y > < K e y > T a b l e s \ C a l e n d a r \ M e a s u r e s \ C o u n t   M e   S o m e   D a y s < / K e y > < / D i a g r a m O b j e c t K e y > < D i a g r a m O b j e c t K e y > < K e y > T a b l e s \ C a l e n d a r \ M e a s u r e s \ C o u n t   I n c l u d e d   M o n t h s < / K e y > < / D i a g r a m O b j e c t K e y > < D i a g r a m O b j e c t K e y > < K e y > T a b l e s \ C a l e n d a r \ M e a s u r e s \ D i s t i n c t   C o u n t   o f   D a t e < / K e y > < / D i a g r a m O b j e c t K e y > < D i a g r a m O b j e c t K e y > < K e y > R e l a t i o n s h i p s \ & l t ; T a b l e s \ S a l e s \ C o l u m n s \ P r o d u c t K e y & g t ; - & l t ; T a b l e s \ P r o d u c t s \ C o l u m n s \ P r o d u c t K e y & g t ; < / K e y > < / D i a g r a m O b j e c t K e y > < D i a g r a m O b j e c t K e y > < K e y > R e l a t i o n s h i p s \ & l t ; T a b l e s \ S a l e s \ C o l u m n s \ P r o d u c t K e y & g t ; - & l t ; T a b l e s \ P r o d u c t s \ C o l u m n s \ P r o d u c t K e y & g t ; \ F K < / K e y > < / D i a g r a m O b j e c t K e y > < D i a g r a m O b j e c t K e y > < K e y > R e l a t i o n s h i p s \ & l t ; T a b l e s \ S a l e s \ C o l u m n s \ P r o d u c t K e y & g t ; - & l t ; T a b l e s \ P r o d u c t s \ C o l u m n s \ P r o d u c t K e y & g t ; \ P K < / K e y > < / D i a g r a m O b j e c t K e y > < D i a g r a m O b j e c t K e y > < K e y > R e l a t i o n s h i p s \ & l t ; T a b l e s \ S a l e s \ C o l u m n s \ C u s t o m e r K e y & g t ; - & l t ; T a b l e s \ C u s t o m e r s \ C o l u m n s \ C u s t o m e r K e y & g t ; < / K e y > < / D i a g r a m O b j e c t K e y > < D i a g r a m O b j e c t K e y > < K e y > R e l a t i o n s h i p s \ & l t ; T a b l e s \ S a l e s \ C o l u m n s \ C u s t o m e r K e y & g t ; - & l t ; T a b l e s \ C u s t o m e r s \ C o l u m n s \ C u s t o m e r K e y & g t ; \ F K < / K e y > < / D i a g r a m O b j e c t K e y > < D i a g r a m O b j e c t K e y > < K e y > R e l a t i o n s h i p s \ & l t ; T a b l e s \ S a l e s \ C o l u m n s \ C u s t o m e r K e y & g t ; - & l t ; T a b l e s \ C u s t o m e r s \ C o l u m n s \ C u s t o m e r K e y & g t ; \ P K < / K e y > < / D i a g r a m O b j e c t K e y > < D i a g r a m O b j e c t K e y > < K e y > R e l a t i o n s h i p s \ & l t ; T a b l e s \ S a l e s \ C o l u m n s \ S a l e s T e r r i t o r y K e y & g t ; - & l t ; T a b l e s \ S a l e s T e r r i t o r y \ C o l u m n s \ S a l e s T e r r i t o r y K e y & g t ; < / K e y > < / D i a g r a m O b j e c t K e y > < D i a g r a m O b j e c t K e y > < K e y > R e l a t i o n s h i p s \ & l t ; T a b l e s \ S a l e s \ C o l u m n s \ S a l e s T e r r i t o r y K e y & g t ; - & l t ; T a b l e s \ S a l e s T e r r i t o r y \ C o l u m n s \ S a l e s T e r r i t o r y K e y & g t ; \ F K < / K e y > < / D i a g r a m O b j e c t K e y > < D i a g r a m O b j e c t K e y > < K e y > R e l a t i o n s h i p s \ & l t ; T a b l e s \ S a l e s \ C o l u m n s \ S a l e s T e r r i t o r y K e y & g t ; - & l t ; T a b l e s \ S a l e s T e r r i t o r y \ C o l u m n s \ S a l e s T e r r i t o r y K e y & g t ; \ P K < / K e y > < / D i a g r a m O b j e c t K e y > < D i a g r a m O b j e c t K e y > < K e y > R e l a t i o n s h i p s \ & l t ; T a b l e s \ S a l e s \ C o l u m n s \ O r d e r D a t e & g t ; - & l t ; T a b l e s \ C a l e n d a r \ C o l u m n s \ D a t e & g t ; < / K e y > < / D i a g r a m O b j e c t K e y > < D i a g r a m O b j e c t K e y > < K e y > R e l a t i o n s h i p s \ & l t ; T a b l e s \ S a l e s \ C o l u m n s \ O r d e r D a t e & g t ; - & l t ; T a b l e s \ C a l e n d a r \ C o l u m n s \ D a t e & g t ; \ F K < / K e y > < / D i a g r a m O b j e c t K e y > < D i a g r a m O b j e c t K e y > < K e y > R e l a t i o n s h i p s \ & l t ; T a b l e s \ S a l e s \ C o l u m n s \ O r d e r D a t e & g t ; - & l t ; T a b l e s \ C a l e n d a r \ C o l u m n s \ D a t e & g t ; \ P K < / K e y > < / D i a g r a m O b j e c t K e y > < D i a g r a m O b j e c t K e y > < K e y > R e l a t i o n s h i p s \ & l t ; T a b l e s \ C a l e n d a r \ C o l u m n s \ P e r i o d I D & g t ; - & l t ; T a b l e s \ P e r i o d s \ C o l u m n s \ P e r i o d I D & g t ; < / K e y > < / D i a g r a m O b j e c t K e y > < D i a g r a m O b j e c t K e y > < K e y > R e l a t i o n s h i p s \ & l t ; T a b l e s \ C a l e n d a r \ C o l u m n s \ P e r i o d I D & g t ; - & l t ; T a b l e s \ P e r i o d s \ C o l u m n s \ P e r i o d I D & g t ; \ F K < / K e y > < / D i a g r a m O b j e c t K e y > < D i a g r a m O b j e c t K e y > < K e y > R e l a t i o n s h i p s \ & l t ; T a b l e s \ C a l e n d a r \ C o l u m n s \ P e r i o d I D & g t ; - & l t ; T a b l e s \ P e r i o d s \ C o l u m n s \ P e r i o d I D & g t ; \ P K < / K e y > < / D i a g r a m O b j e c t K e y > < / A l l K e y s > < S e l e c t e d K e y s > < D i a g r a m O b j e c t K e y > < K e y > T a b l e s \ S a l e s 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  /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  /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  /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 T a g s \ T a b l e s \ & l t ; T a b l e s \ C u s t o m e r s & g t ; 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 T a g s \ T a b l e s \ & l t ; T a b l e s \ P r o d u c t s & g t ; 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 T a g s \ T a b l e s \ & l t ; T a b l e s \ E x c h   R a t e s & g t ; 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 T a g s \ T a b l e s \ & l t ; T a b l e s \ M i n L i s t P r i c e & g t ; 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 T a g s \ T a b l e s \ & l t ; T a b l e s \ P r i c e T i e r s & g t ; 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 T a g s \ T a b l e s \ & l t ; T a b l e s \ S a l e s T e r r i t o r y & g t ; 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 T a g s \ T a b l e s \ & l t ; T a b l e s \ C o u n t T e s t & g t ; 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 T a g s \ T a b l e s \ & l t ; T a b l e s \ P e r i o d s & g t ; 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 T a b l e s \ C u s t o m e r s < / K e y > < / a : K e y > < a : V a l u e   i : t y p e = " D i a g r a m D i s p l a y N o d e V i e w S t a t e " > < H e i g h t > 5 0 < / H e i g h t > < I s E x p a n d e d > t r u e < / I s E x p a n d e d > < L a y e d O u t > t r u e < / L a y e d O u t > < L e f t > 3 3 1 . 9 9 9 9 9 9 9 9 9 9 9 9 5 5 < / L e f t > < T a b I n d e x > 5 < / T a b I n d e x > < T o p > 1 5 2 . 0 8 3 3 3 3 3 3 3 3 3 2 4 < / T o p > < W i d t h > 1 4 7 . 2 5 0 0 0 0 0 0 0 0 0 0 7 7 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 T a b l e s \ C u s t o m e r s \ C o l u m n s \ C u s t o m e r K e y 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 T a b l e s \ C u s t o m e r s \ C o l u m n s \ G e o g r a p h y K e y 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 T a b l e s \ C u s t o m e r s \ C o l u m n s \ M i d d l e N a m e 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 T a b l e s \ C u s t o m e r s \ C o l u m n s \ L a s t N a m e 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 T a b l e s \ C u s t o m e r s \ C o l u m n s \ N a m e S t y l e 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 T a b l e s \ C u s t o m e r s \ C o l u m n s \ B i r t h D a t e 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 T a b l e s \ C u s t o m e r s \ C o l u m n s \ M a r i t a l S t a t u s 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 T a b l e s \ C u s t o m e r s \ C o l u m n s \ S u f f i x 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 T a b l e s \ C u s t o m e r s \ C o l u m n s \ Y e a r l y I n c o m e 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 T a b l e s \ C u s t o m e r s \ C o l u m n s \ T o t a l C h i l d r e n 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 T a b l e s \ C u s t o m e r s \ C o l u m n s \ N u m b e r C h i l d r e n A t H o m e 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 T a b l e s \ C u s t o m e r s \ C o l u m n s \ E n g l i s h E d u c a t i o n 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 T a b l e s \ C u s t o m e r s \ C o l u m n s \ E n g l i s h O c c u p a t i o n 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 T a b l e s \ C u s t o m e r s \ C o l u m n s \ H o u s e O w n e r F l a g 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 T a b l e s \ C u s t o m e r s \ C o l u m n s \ N u m b e r C a r s O w n e d 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 T a b l e s \ C u s t o m e r s \ C o l u m n s \ A d d r e s s L i n e 1 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 T a b l e s \ C u s t o m e r s \ C o l u m n s \ A d d r e s s L i n e 2 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 T a b l e s \ C u s t o m e r s \ C o l u m n s \ P h o n e 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 T a b l e s \ C u s t o m e r s \ C o l u m n s \ D a t e F i r s t P u r c h a s e 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 T a b l e s \ C u s t o m e r s \ C o l u m n s \ C o m m u t e D i s t a n c e 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 T a b l e s \ C u s t o m e r s \ C o l u m n s \ F u l l N a m e 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 T a b l e s \ C u s t o m e r s \ M e a s u r e s \ C u s t o m e r   S a l e s   R a n k 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< / K e y > < / a : K e y > < a : V a l u e   i : t y p e = " D i a g r a m D i s p l a y N o d e V i e w S t a t e " > < H e i g h t > 1 1 4 . 4 9 9 9 9 9 9 9 9 9 9 9 6 6 < / H e i g h t > < I s E x p a n d e d > t r u e < / I s E x p a n d e d > < L a y e d O u t > t r u e < / L a y e d O u t > < L e f t > 1 8 . 0 7 0 4 7 7 2 3 4 3 3 0 4 9 7 < / L e f t > < T a b I n d e x > 8 < / T a b I n d e x > < T o p > 3 2 1 . 0 8 3 3 3 3 3 3 3 3 3 4 2 8 < / T o p > < W i d t h > 2 2 5 . 7 4 9 9 9 9 9 9 9 9 9 9 6 6 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 T a b l e s \ S a l e s \ C o l u m n s \ P r o d u c t K e y 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 T a b l e s \ S a l e s \ C o l u m n s \ C u s t o m e r K e y 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 T a b l e s \ S a l e s \ C o l u m n s \ O r d e r Q u a n t i t y 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 T a b l e s \ S a l e s \ C o l u m n s \ U n i t P r i c e 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 T a b l e s \ S a l e s \ C o l u m n s \ P r o d u c t C o s t 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 T a b l e s \ S a l e s \ C o l u m n s \ S a l e s A m t 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 T a b l e s \ S a l e s \ C o l u m n s \ O r d e r D a t e 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 T a b l e s \ S a l e s \ C o l u m n s \ M o n t h N u m 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 T a b l e s \ S a l e s \ C o l u m n s \ M a r g i n 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 T a b l e s \ S a l e s \ C o l u m n s \ T r a n s T y p e 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 T a b l e s \ S a l e s \ C o l u m n s \ S a l e s T e r r i t o r y K e y 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 T a b l e s \ S a l e s \ M e a s u r e s \ S u m   o f   S a l e s A m t 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 T a b l e s \ S a l e s \ S u m   o f   S a l e s A m t \ A d d i t i o n a l   I n f o \ I m p l i c i t   M e a s u r e < / K e y > < / a : K e y > < a : V a l u e   i : t y p e = " D i a g r a m D i s p l a y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 T a b l e s \ S a l e s \ M e a s u r e s \ P r o f i t 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 T a b l e s \ S a l e s \ M e a s u r e s \ P r o f i t   P c t 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 T a b l e s \ S a l e s \ M e a s u r e s \ D a y s   S e l l i n g 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 T a b l e s \ S a l e s \ M e a s u r e s \ T r a n s a c t i o n s 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 p e r   T r a n s a c t i o n 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 p e r   D a y 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 T a b l e s \ S a l e s \ M e a s u r e s \ 2 0 0 2 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 T a b l e s \ S a l e s \ M e a s u r e s \ A c t i v e   C u s t o m e r s 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 T a b l e s \ S a l e s \ M e a s u r e s \ C u s t o m e r   G r o w t h   S i n c e   2 0 0 1 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 T a b l e s \ S a l e s \ M e a s u r e s \ 2 0 0 1   C u s t o m e r s 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 T a b l e s \ S a l e s \ M e a s u r e s \ N o r m a l 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 T a b l e s \ S a l e s \ M e a s u r e s \ P r o m o 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 T a b l e s \ S a l e s \ M e a s u r e s \ R e f u n d s 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 T a b l e s \ S a l e s \ M e a s u r e s \ N e t 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 T a b l e s \ S a l e s \ M e a s u r e s \ P c t   S a l e s   o n   P r o m o 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 T a b l e s \ S a l e s \ M e a s u r e s \ A l l   M o n t h   N e t 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 T a b l e s \ S a l e s \ M e a s u r e s \ P c t   o f   A l l   M o n t h   N e t 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 T a b l e s \ S a l e s \ M e a s u r e s \ N e t   S a l e s   -   A l l   P r o d u c t s 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 T a b l e s \ S a l e s \ M e a s u r e s \ S e l e c t e d   P r o d u c t s   P c t 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 T a b l e s \ S a l e s \ M e a s u r e s \ N e t   S a l e s   f o r   A l l   S e l e c t e d   M o n t h s 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 T a b l e s \ S a l e s \ M e a s u r e s \ P c t   o f   A l l   S e l e c t e d   M o n t h s   N e t 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 T a b l e s \ S a l e s \ M e a s u r e s \ A l l   v s   R e l a t i o n s h i p   T e s t 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 t o   P a r e n t s 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 T a b l e s \ S a l e s \ M e a s u r e s \ N e t   S a l e s   -  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 T a b l e s \ S a l e s \ M e a s u r e s \ P r o d u c t   S a l e s   A b o v e   S e l e c t e d   L i s t  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 M i n M a x T i e r 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 Y T D 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 F i s c a l   Y T D 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 S A M E P E R I O D L A S T Y E A R 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 D A T E A D D   1   Y e a r   B a c k 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 D A T E A D D   b a c k   1  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 P A R A L L E L P E R I O D   B a c k   1  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 N E X T M O N T H 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 T a b l e s \ S a l e s \ M e a s u r e s \ P c t   S a l e s   G r o w t h   Y O Y 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 C L O S I N G B A L A N C E M O N T H 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 F i r s t   H a l f   2 0 0 3 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 L i f e   t o 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 T a b l e s \ S a l e s \ M e a s u r e s \ S u b c a t   p c t   o f   C a t 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 t o   M a r r i e d   C o u p l e s 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 t o   P a r e n t s   A d j   f o r   C a n a d a 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 T a b l e s \ S a l e s \ M e a s u r e s \ D i f f e r e n t   N u m b e r   p e r  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 p e r   D a y   T o t a l s   A d d   U p 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 T a b l e s \ S a l e s \ M e a s u r e s \ M o d e l   N a m e   S a l e s   R a n k 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 i n   P e r i o d 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 p e r   D a y   i n   P e r i o d 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 T a b l e s \ S a l e s \ M e a s u r e s \ P r i o r   P e r i o d   S a l e s   p e r   D a y 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 T a b l e s \ S a l e s \ M e a s u r e s \ 2 0 0 2   S a l e s   v i a   F I L T E R 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 T a b l e s \ S a l e s \ M e a s u r e s \ 2 0 0 2   F I L T E R   w i t h   2 0 0 3   r a w   f i l t e r 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 T a b l e s \ S a l e s \ M e a s u r e s \ Y O Y   P e r i o d 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 T a b l e s \ S a l e s \ M e a s u r e s \ Y T D   P e r i o d 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 T a b l e s \ S a l e s \ M e a s u r e s \ Y O Y   P e r i o d   S a l e s   p e r   D a y 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 p e r   D a y   G r o w t h   v s   S a m e   P e r i o d   L a s t  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 o f   R e d   P r o d u c t s 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 o f   R e d   P r o d u c t s   w i t h   A L L 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 T a b l e s \ S a l e s \ M e a s u r e s \ R e d   B i k e s   b o u g h t   b y   F e m a l e s 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 T a b l e s \ S a l e s \ M e a s u r e s \ T r a n s a c t i o n s   S i l l y 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 T a b l e s \ S a l e s \ M e a s u r e s \ T r a n s a c t i o n s   A l l   P r o d u c t s 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 T a b l e s \ S a l e s \ M e a s u r e s \ 2 0 0 2   S a l e s   v i a   F I L T E R   A L L   S a l e s  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 T a b l e s \ S a l e s \ M e a s u r e s \ 2 0 0 2   S a l e s   v i a   F I L T E R   A L L 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< / K e y > < / a : K e y > < a : V a l u e   i : t y p e = " D i a g r a m D i s p l a y N o d e V i e w S t a t e " > < H e i g h t > 5 0 < / H e i g h t > < I s E x p a n d e d > t r u e < / I s E x p a n d e d > < L a y e d O u t > t r u e < / L a y e d O u t > < T a b I n d e x > 3 < / T a b I n d e x > < T o p > 1 5 8 . 7 7 7 7 7 7 7 7 7 7 7 6 8 1 < / T o p > < W i d t h > 1 3 7 . 7 4 9 9 9 9 9 9 9 9 9 9 6 6 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 T a b l e s \ P r o d u c t s \ C o l u m n s \ P r o d u c t K e y 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 T a b l e s \ P r o d u c t s \ C o l u m n s \ W e i g h t U n i t M e a s u r e C o d e 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 T a b l e s \ P r o d u c t s \ C o l u m n s \ S i z e U n i t M e a s u r e C o d e 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 T a b l e s \ P r o d u c t s \ C o l u m n s \ P r o d u c t N a m e 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 T a b l e s \ P r o d u c t s \ C o l u m n s \ S t a n d a r d C o s t 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 T a b l e s \ P r o d u c t s \ C o l u m n s \ F i n i s h e d G o o d s F l a g 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 T a b l e s \ P r o d u c t s \ C o l u m n s \ C o l o r 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 T a b l e s \ P r o d u c t s \ C o l u m n s \ S a f e t y S t o c k L e v e l 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 T a b l e s \ P r o d u c t s \ C o l u m n s \ R e o r d e r P o i n t 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 T a b l e s \ P r o d u c t s \ C o l u m n s \ L i s t P r i c e 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 T a b l e s \ P r o d u c t s \ C o l u m n s \ S i z e 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 T a b l e s \ P r o d u c t s \ C o l u m n s \ S i z e R a n g e 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 T a b l e s \ P r o d u c t s \ C o l u m n s \ W e i g h t 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 T a b l e s \ P r o d u c t s \ C o l u m n s \ D a y s T o M a n u f a c t u r e 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 T a b l e s \ P r o d u c t s \ C o l u m n s \ P r o d u c t L i n e 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 T a b l e s \ P r o d u c t s \ C o l u m n s \ D e a l e r P r i c e 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 T a b l e s \ P r o d u c t s \ C o l u m n s \ C l a s s 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 T a b l e s \ P r o d u c t s \ C o l u m n s \ S t y l e 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 T a b l e s \ P r o d u c t s \ C o l u m n s \ M o d e l N a m e 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 T a b l e s \ P r o d u c t s \ C o l u m n s \ E n g l i s h D e s c r i p t i o n 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 T a b l e s \ P r o d u c t s \ C o l u m n s \ S t a r t D a t e 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 T a b l e s \ P r o d u c t s \ C o l u m n s \ E n d D a t e 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 T a b l e s \ P r o d u c t s \ C o l u m n s \ S u b C a t e g o r y 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 T a b l e s \ P r o d u c t s \ M e a s u r e s \ P r o d u c t 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 T a b l e s \ P r o d u c t s \ M e a s u r e s \ P r o d u c t s   A b o v e   S e l e c t e d   L i s t  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 T a b l e s \ P r o d u c t s \ M e a s u r e s \ P r o d u c t   C o u n t   M i n M a x T i e r 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 T a b l e s \ P r o d u c t s \ M e a s u r e s \ C o l o r   V a l u e s 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 T a b l e s \ P r o d u c t s \ M e a s u r e s \ M o d e l   N a m e   V a l u e s 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 T a b l e s \ P r o d u c t s \ M e a s u r e s \ C O U N T X   t e s t 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 T a b l e s \ E x c h   R a t e s < / K e y > < / a : K e y > < a : V a l u e   i : t y p e = " D i a g r a m D i s p l a y N o d e V i e w S t a t e " > < H e i g h t > 9 7 . 1 1 1 1 1 1 1 1 1 1 1 0 8 3 < / H e i g h t > < I s E x p a n d e d > t r u e < / I s E x p a n d e d > < L a y e d O u t > t r u e < / L a y e d O u t > < L e f t > 1 2 6 0 . 1 9 4 8 7 6 0 3 7 2 8 5 2 < / L e f t > < T a b I n d e x > 7 < / T a b I n d e x > < T o p > 1 3 1 . 4 7 3 8 5 6 2 0 9 1 4 8 1 5 < / T o p > < W i d t h > 1 4 6 . 2 2 2 2 2 2 2 2 2 2 2 3 4 2 < / W i d t h > < / a : V a l u e > < / a : K e y V a l u e O f D i a g r a m O b j e c t K e y a n y T y p e z b w N T n L X > < a : K e y V a l u e O f D i a g r a m O b j e c t K e y a n y T y p e z b w N T n L X > < a : K e y > < K e y > T a b l e s \ E x c h   R a t e s \ C o l u m n s \ U S D   p e r  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 T a b l e s \ E x c h   R a t e s \ M e a s u r e s \ E U R U S D 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 T a b l e s \ M i n L i s t P r i c e < / K e y > < / a : K e y > < a : V a l u e   i : t y p e = " D i a g r a m D i s p l a y N o d e V i e w S t a t e " > < H e i g h t > 8 6 . 5 5 5 5 5 5 5 5 5 5 5 6 2 2 5 < / H e i g h t > < I s E x p a n d e d > t r u e < / I s E x p a n d e d > < L a y e d O u t > t r u e < / L a y e d O u t > < L e f t > 1 2 4 1 . 2 1 1 4 3 1 7 0 2 9 9 4 1 < / L e f t > < T a b I n d e x > 1 < / T a b I n d e x > < T o p > 9 . 0 7 0 2 6 1 4 3 7 9 0 5 9 1 2 8 < / T o p > < W i d t h > 1 7 1 . 3 3 3 3 3 3 3 3 3 3 3 1 3 2 < / W i d t h > < / a : V a l u e > < / a : K e y V a l u e O f D i a g r a m O b j e c t K e y a n y T y p e z b w N T n L X > < a : K e y V a l u e O f D i a g r a m O b j e c t K e y a n y T y p e z b w N T n L X > < a : K e y > < K e y > T a b l e s \ M i n L i s t P r i c e \ C o l u m n s \ M i n L i s t P r i c e 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 T a b l e s \ M i n L i s t P r i c e \ M e a s u r e s \ M i n L i s t T h r e s h o l d 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< / K e y > < / a : K e y > < a : V a l u e   i : t y p e = " D i a g r a m D i s p l a y N o d e V i e w S t a t e " > < H e i g h t > 8 6 . 5 5 5 5 5 5 5 5 5 5 5 5 9 4 1 < / H e i g h t > < I s E x p a n d e d > t r u e < / I s E x p a n d e d > < L a y e d O u t > t r u e < / L a y e d O u t > < L e f t > 1 2 5 0 . 5 4 6 6 1 4 8 1 9 6 6 6 < / L e f t > < T a b I n d e x > 9 < / T a b I n d e x > < T o p > 2 8 6 . 6 9 4 4 4 4 4 4 4 4 4 1 5 < / T o p > < W i d t h > 1 6 6 . 7 7 7 7 7 7 7 7 7 7 7 8 7 4 < / W i d t h > < / a : V a l u e > < / a : K e y V a l u e O f D i a g r a m O b j e c t K e y a n y T y p e z b w N T n L X > < a : K e y V a l u e O f D i a g r a m O b j e c t K e y a n y T y p e z b w N T n L X > < a : K e y > < K e y > T a b l e s \ P r i c e T i e r s \ C o l u m n s \ R a n g e N a m e 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 T a b l e s \ P r i c e T i e r s \ C o l u m n s \ M i n P r i c e 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 T a b l e s \ P r i c e T i e r s \ C o l u m n s \ M a x P r i c e 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 T a b l e s \ P r i c e T i e r s \ C o l u m n s \ M i d P t 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 T a b l e s \ P r i c e T i e r s \ M e a s u r e s \ P r i c e T i e r M i n 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 T a b l e s \ P r i c e T i e r s \ M e a s u r e s \ P r i c e T i e r M a x 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< / K e y > < / a : K e y > < a : V a l u e   i : t y p e = " D i a g r a m D i s p l a y N o d e V i e w S t a t e " > < H e i g h t > 5 0 < / H e i g h t > < I s E x p a n d e d > t r u e < / I s E x p a n d e d > < L a y e d O u t > t r u e < / L a y e d O u t > < L e f t > 1 5 4 . 4 4 4 4 4 4 4 4 4 4 3 7 0 7 < / L e f t > < T a b I n d e x > 4 < / T a b I n d e x > < T o p > 1 5 6 . 9 7 2 2 2 2 2 2 2 2 1 8 4 2 < / T o p > < W i d t h > 1 6 6 . 2 4 9 9 9 9 9 9 9 9 9 9 3 2 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 T a b l e s \ S a l e s T e r r i t o r y \ C o l u m n s \ S a l e s T e r r i t o r y K e y 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 T a b l e s \ S a l e s T e r r i t o r y \ C o l u m n s \ S a l e s T e r r i t o r y A l t e r n a t e K e y 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 T a b l e s \ S a l e s T e r r i t o r y \ C o l u m n s \ S a l e s T e r r i t o r y R e g i o n 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 T a b l e s \ S a l e s T e r r i t o r y \ C o l u m n s \ C o u n t r y 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 T a b l e s \ S a l e s T e r r i t o r y \ C o l u m n s \ S a l e s T e r r i t o r y G r o u p 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 T a b l e s \ C o u n t T e s t 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 1 4 5 2 . 1 1 5 2 4 2 2 7 0 6 5 9 6 < / L e f t > < T a b I n d e x > 2 < / T a b I n d e x > < T o p > 2 0 . 4 5 4 9 2 7 0 1 9 3 9 2 2 4 4 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 T a b l e s \ C o u n t T e s t \ C o l u m n s \ C o l u m n 1 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 T a b l e s \ C o u n t T e s t \ M e a s u r e s \ M e a s u r e  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< / K e y > < / a : K e y > < a : V a l u e   i : t y p e = " D i a g r a m D i s p l a y N o d e V i e w S t a t e " > < H e i g h t > 5 5 . 3 3 3 3 3 3 3 3 3 3 3 5 5 3 1 < / H e i g h t > < I s E x p a n d e d > t r u e < / I s E x p a n d e d > < L a y e d O u t > t r u e < / L a y e d O u t > < L e f t > 6 9 6 . 8 9 3 0 2 0 0 4 8 4 4 6 9 4 < / L e f t > < T o p > 1 8 < / T o p > < W i d t h > 1 3 2 . 7 7 7 7 7 7 7 7 7 7 7 7 3 7 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 T a b l e s \ P e r i o d s \ C o l u m n s \ P e r i o d I D 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 T a b l e s \ P e r i o d s \ C o l u m n s \ S t a r t 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 T a b l e s \ P e r i o d s \ C o l u m n s \ E n d 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 T a b l e s \ P e r i o d s \ C o l u m n s \ D a y s 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 T a b l e s \ P e r i o d s \ C o l u m n s \ P e r i o d O f Y e a r 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 T a b l e s \ P e r i o d s \ C o l u m n s \ Q t r 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 T a b l e s \ P e r i o d s \ C o l u m n s \ Q t r L a b e l 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 T a b l e s \ P e r i o d s \ C o l u m n s \ P e r i o d L a b e l 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 T a b l e s \ P e r i o d s \ C o l u m n s \ Y e a r P e r i o d 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 T a b l e s \ P e r i o d s \ C o l u m n s \ F i r s t P e r i o d I n Y e a r 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 T a b l e s \ P e r i o d s \ C o l u m n s \ Q t r Y e a r L a b e l 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 T a b l e s \ P e r i o d s \ C o l u m n s \ Q t r S e q u e n c e 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 T a b l e s \ P e r i o d s \ M e a s u r e s \ P e r i o d S t a r t D a t e 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 T a b l e s \ P e r i o d s \ M e a s u r e s \ P e r i o d E n d D a t e 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 T a b l e s \ P e r i o d s \ M e a s u r e s \ D a y s   i n   P e r i o d 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 T a b l e s \ P e r i o d s \ M e a s u r e s \ S u m   o f   P e r i o d O f Y e a r 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 T a b l e s \ P e r i o d s \ S u m   o f   P e r i o d O f Y e a r \ A d d i t i o n a l   I n f o \ I m p l i c i t   M e a s u r e < / K e y > < / a : K e y > < a : V a l u e   i : t y p e = " D i a g r a m D i s p l a y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 T a b l e s \ P e r i o d s \ M e a s u r e s \ V A L U E S   -   1 2 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< / K e y > < / a : K e y > < a : V a l u e   i : t y p e = " D i a g r a m D i s p l a y N o d e V i e w S t a t e " > < H e i g h t > 5 2 < / H e i g h t > < I s E x p a n d e d > t r u e < / I s E x p a n d e d > < L a y e d O u t > t r u e < / L a y e d O u t > < L e f t > 4 8 8 . 1 1 5 2 4 2 2 7 0 6 5 9 5 6 < / L e f t > < T a b I n d e x > 6 < / T a b I n d e x > < T o p > 1 5 2 . 7 9 1 6 6 6 6 6 6 6 6 6 9 7 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 T a b l e s \ C a l e n d a r \ C o l u m n s \ P e r i o d I D 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 T a b l e s \ C a l e n d a r \ C o l u m n s \ D a y N u m b e r O f W e e k 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 T a b l e s \ C a l e n d a r \ C o l u m n s \ D a y N a m e O f W e e k 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 T a b l e s \ C a l e n d a r \ C o l u m n s \ D a y N u m b e r O f M o n t h 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 T a b l e s \ C a l e n d a r \ C o l u m n s \ W e e k N u m b e r O f Y e a r 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 T a b l e s \ C a l e n d a r \ C o l u m n s \ C a l e n d a r Q u a r t e r 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 T a b l e s \ C a l e n d a r \ C o l u m n s \ C a l e n d a r Y e a r 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 T a b l e s \ C a l e n d a r \ C o l u m n s \ C a l e n d a r S e m e s t e r 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 T a b l e s \ C a l e n d a r \ C o l u m n s \ F i s c a l Q u a r t e r 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 T a b l e s \ C a l e n d a r \ C o l u m n s \ F i s c a l Y e a r 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 T a b l e s \ C a l e n d a r \ C o l u m n s \ F i s c a l S e m e s t e r 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 T a b l e s \ C a l e n d a r \ C o l u m n s \ Y e a r M o n t h 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 T a b l e s \ C a l e n d a r \ M e a s u r e s \ F I R S T D A T E   E x a m p l e 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 T a b l e s \ C a l e n d a r \ M e a s u r e s \ L A S T D A T E   E x a m p l e 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 T a b l e s \ C a l e n d a r \ M e a s u r e s \ N u m b e r   o f   D a y s 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 T a b l e s \ C a l e n d a r \ M e a s u r e s \ E N D O F M O N T H   M e a s u r e 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 T a b l e s \ C a l e n d a r \ M e a s u r e s \ C o u n t   D a y s 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 T a b l e s \ C a l e n d a r \ M e a s u r e s \ C o u n t   D a y s   A l l   C a l e n d a r 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 T a b l e s \ C a l e n d a r \ M e a s u r e s \ C o u n t   A l l   M o n t h s 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 T a b l e s \ C a l e n d a r \ M e a s u r e s \ C o u n t   D a y s   A l l   C a l e n d a r   u s i n g   C A L C U L A T E 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 T a b l e s \ C a l e n d a r \ M e a s u r e s \ C o u n t   M e   S o m e   D a y s 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 T a b l e s \ C a l e n d a r \ M e a s u r e s \ C o u n t   I n c l u d e d   M o n t h s 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 T a b l e s \ C a l e n d a r \ M e a s u r e s \ D i s t i n c t   C o u n t   o f 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 R e l a t i o n s h i p s \ & l t ; T a b l e s \ S a l e s \ C o l u m n s \ P r o d u c t K e y & g t ; - & l t ; T a b l e s \ P r o d u c t s \ C o l u m n s \ P r o d u c t K e y & g t ; < / K e y > < / a : K e y > < a : V a l u e   i : t y p e = " D i a g r a m D i s p l a y L i n k V i e w S t a t e " > < A u t o m a t i o n P r o p e r t y H e l p e r T e x t > E n d   p o i n t   1 :   ( 1 3 0 . 9 4 5 4 7 7 , 3 1 3 . 0 8 3 3 3 3 3 3 3 3 3 4 ) .   E n d   p o i n t   2 :   ( 6 8 . 8 7 5 , 2 1 6 . 7 7 7 7 7 7 7 7 7 7 7 7 ) 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 1 3 0 . 9 4 5 4 7 7 < / b : _ x > < b : _ y > 3 1 3 . 0 8 3 3 3 3 3 3 3 3 3 4 2 8 < / b : _ y > < / b : P o i n t > < b : P o i n t > < b : _ x > 1 3 0 . 9 4 5 4 7 7 < / b : _ x > < b : _ y > 2 6 6 . 9 3 0 5 5 5 < / b : _ y > < / b : P o i n t > < b : P o i n t > < b : _ x > 1 2 8 . 9 4 5 4 7 7 < / b : _ x > < b : _ y > 2 6 4 . 9 3 0 5 5 5 < / b : _ y > < / b : P o i n t > < b : P o i n t > < b : _ x > 7 0 . 8 7 5 < / b : _ x > < b : _ y > 2 6 4 . 9 3 0 5 5 5 < / b : _ y > < / b : P o i n t > < b : P o i n t > < b : _ x > 6 8 . 8 7 5 < / b : _ x > < b : _ y > 2 6 2 . 9 3 0 5 5 5 < / b : _ y > < / b : P o i n t > < b : P o i n t > < b : _ x > 6 8 . 8 7 5 < / b : _ x > < b : _ y > 2 1 6 . 7 7 7 7 7 7 7 7 7 7 7 6 7 5 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 R e l a t i o n s h i p s \ & l t ; T a b l e s \ S a l e s \ C o l u m n s \ P r o d u c t K e y & g t ; - & l t ; T a b l e s \ P r o d u c t s \ C o l u m n s \ P r o d u c t K e y & g t ; \ F K 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 1 3 0 . 9 4 5 4 7 7 < / b : _ x > < b : _ y > 3 2 1 . 0 8 3 3 3 3 3 3 3 3 3 4 2 8 < / b : _ y > < / L o c a t i o n > < S h a p e R o t a t e A n g l e > 2 7 0 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 R e l a t i o n s h i p s \ & l t ; T a b l e s \ S a l e s \ C o l u m n s \ P r o d u c t K e y & g t ; - & l t ; T a b l e s \ P r o d u c t s \ C o l u m n s \ P r o d u c t K e y & g t ; \ P K 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 6 8 . 8 7 5 < / b : _ x > < b : _ y > 2 0 8 . 7 7 7 7 7 7 7 7 7 7 7 6 7 8 < / b : _ y > < / L o c a t i o n > < S h a p e R o t a t e A n g l e > 9 0 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 R e l a t i o n s h i p s \ & l t ; T a b l e s \ S a l e s \ C o l u m n s \ C u s t o m e r K e y & g t ; - & l t ; T a b l e s \ C u s t o m e r s \ C o l u m n s \ C u s t o m e r K e y & g t ; < / K e y > < / a : K e y > < a : V a l u e   i : t y p e = " D i a g r a m D i s p l a y L i n k V i e w S t a t e " > < A u t o m a t i o n P r o p e r t y H e l p e r T e x t > E n d   p o i n t   1 :   ( 2 5 1 . 8 2 0 4 7 7 2 3 4 3 3 , 3 7 8 . 3 3 3 3 3 3 ) .   E n d   p o i n t   2 :   ( 4 0 5 . 6 2 5 , 2 1 0 . 0 8 3 3 3 3 3 3 3 3 3 2 ) 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 2 5 1 . 8 2 0 4 7 7 2 3 4 3 3 0 1 8 < / b : _ x > < b : _ y > 3 7 8 . 3 3 3 3 3 3 < / b : _ y > < / b : P o i n t > < b : P o i n t > < b : _ x > 4 0 3 . 6 2 5 < / b : _ x > < b : _ y > 3 7 8 . 3 3 3 3 3 3 < / b : _ y > < / b : P o i n t > < b : P o i n t > < b : _ x > 4 0 5 . 6 2 5 < / b : _ x > < b : _ y > 3 7 6 . 3 3 3 3 3 3 < / b : _ y > < / b : P o i n t > < b : P o i n t > < b : _ x > 4 0 5 . 6 2 5 < / b : _ x > < b : _ y > 2 1 0 . 0 8 3 3 3 3 3 3 3 3 3 2 3 5 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 R e l a t i o n s h i p s \ & l t ; T a b l e s \ S a l e s \ C o l u m n s \ C u s t o m e r K e y & g t ; - & l t ; T a b l e s \ C u s t o m e r s \ C o l u m n s \ C u s t o m e r K e y & g t ; \ F K 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 2 4 3 . 8 2 0 4 7 7 2 3 4 3 3 0 1 6 < / b : _ x > < b : _ y > 3 7 8 . 3 3 3 3 3 3 < / b : _ y > < / L o c a t i o n > < S h a p e R o t a t e A n g l e > 3 6 0 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 R e l a t i o n s h i p s \ & l t ; T a b l e s \ S a l e s \ C o l u m n s \ C u s t o m e r K e y & g t ; - & l t ; T a b l e s \ C u s t o m e r s \ C o l u m n s \ C u s t o m e r K e y & g t ; \ P K 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 4 0 5 . 6 2 5 < / b : _ x > < b : _ y > 2 0 2 . 0 8 3 3 3 3 3 3 3 3 3 2 3 8 < / b : _ y > < / L o c a t i o n > < S h a p e R o t a t e A n g l e > 9 0 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 R e l a t i o n s h i p s \ & l t ; T a b l e s \ S a l e s \ C o l u m n s \ S a l e s T e r r i t o r y K e y & g t ; - & l t ; T a b l e s \ S a l e s T e r r i t o r y \ C o l u m n s \ S a l e s T e r r i t o r y K e y & g t ; < / K e y > < / a : K e y > < a : V a l u e   i : t y p e = " D i a g r a m D i s p l a y L i n k V i e w S t a t e " > < A u t o m a t i o n P r o p e r t y H e l p e r T e x t > E n d   p o i n t   1 :   ( 2 5 1 . 8 2 0 4 7 7 2 3 4 3 3 , 3 6 6 . 3 3 3 3 3 3 ) .   E n d   p o i n t   2 :   ( 2 3 7 . 5 6 9 4 4 4 , 2 1 4 . 9 7 2 2 2 2 2 2 2 2 1 8 ) 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 2 5 1 . 8 2 0 4 7 7 2 3 4 3 3 0 1 6 < / b : _ x > < b : _ y > 3 6 6 . 3 3 3 3 3 2 9 9 9 9 9 9 9 3 < / b : _ y > < / b : P o i n t > < b : P o i n t > < b : _ x > 2 6 1 . 3 2 0 4 7 6 9 9 5 5 < / b : _ x > < b : _ y > 3 6 6 . 3 3 3 3 3 3 < / b : _ y > < / b : P o i n t > < b : P o i n t > < b : _ x > 2 6 3 . 3 2 0 4 7 6 9 9 5 5 < / b : _ x > < b : _ y > 3 6 4 . 3 3 3 3 3 3 < / b : _ y > < / b : P o i n t > < b : P o i n t > < b : _ x > 2 6 3 . 3 2 0 4 7 6 9 9 5 5 < / b : _ x > < b : _ y > 2 9 4 . 6 5 2 7 7 7 < / b : _ y > < / b : P o i n t > < b : P o i n t > < b : _ x > 2 6 1 . 3 2 0 4 7 6 9 9 5 5 < / b : _ x > < b : _ y > 2 9 2 . 6 5 2 7 7 7 < / b : _ y > < / b : P o i n t > < b : P o i n t > < b : _ x > 2 3 9 . 5 6 9 4 4 4 < / b : _ x > < b : _ y > 2 9 2 . 6 5 2 7 7 7 < / b : _ y > < / b : P o i n t > < b : P o i n t > < b : _ x > 2 3 7 . 5 6 9 4 4 4 < / b : _ x > < b : _ y > 2 9 0 . 6 5 2 7 7 7 < / b : _ y > < / b : P o i n t > < b : P o i n t > < b : _ x > 2 3 7 . 5 6 9 4 4 4 < / b : _ x > < b : _ y > 2 1 4 . 9 7 2 2 2 2 2 2 2 2 1 8 3 6 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 R e l a t i o n s h i p s \ & l t ; T a b l e s \ S a l e s \ C o l u m n s \ S a l e s T e r r i t o r y K e y & g t ; - & l t ; T a b l e s \ S a l e s T e r r i t o r y \ C o l u m n s \ S a l e s T e r r i t o r y K e y & g t ; \ F K 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 2 4 3 . 8 2 0 4 7 7 2 3 4 3 3 0 1 6 < / b : _ x > < b : _ y > 3 6 6 . 3 3 3 3 3 3 < / b : _ y > < / L o c a t i o n > < S h a p e R o t a t e A n g l e > 3 5 9 . 9 9 9 9 9 9 9 9 9 9 9 9 6 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 R e l a t i o n s h i p s \ & l t ; T a b l e s \ S a l e s \ C o l u m n s \ S a l e s T e r r i t o r y K e y & g t ; - & l t ; T a b l e s \ S a l e s T e r r i t o r y \ C o l u m n s \ S a l e s T e r r i t o r y K e y & g t ; \ P K 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 2 3 7 . 5 6 9 4 4 4 < / b : _ x > < b : _ y > 2 0 6 . 9 7 2 2 2 2 2 2 2 2 1 8 3 6 < / b : _ y > < / L o c a t i o n > < S h a p e R o t a t e A n g l e > 9 0 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 R e l a t i o n s h i p s \ & l t ; T a b l e s \ S a l e s \ C o l u m n s \ O r d e r D a t e & g t ; - & l t ; T a b l e s \ C a l e n d a r \ C o l u m n s \ D a t e & g t ; < / K e y > < / a : K e y > < a : V a l u e   i : t y p e = " D i a g r a m D i s p l a y L i n k V i e w S t a t e " > < A u t o m a t i o n P r o p e r t y H e l p e r T e x t > E n d   p o i n t   1 :   ( 2 5 1 . 8 2 0 4 7 7 2 3 4 3 3 , 3 9 0 . 3 3 3 3 3 3 ) .   E n d   p o i n t   2 :   ( 5 8 8 . 1 1 5 2 4 2 , 2 1 2 . 7 9 1 6 6 6 6 6 6 6 6 7 ) 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 2 5 1 . 8 2 0 4 7 7 2 3 4 3 3 0 1 6 < / b : _ x > < b : _ y > 3 9 0 . 3 3 3 3 3 3 0 0 0 0 0 0 0 4 < / b : _ y > < / b : P o i n t > < b : P o i n t > < b : _ x > 5 8 6 . 1 1 5 2 4 2 < / b : _ x > < b : _ y > 3 9 0 . 3 3 3 3 3 3 < / b : _ y > < / b : P o i n t > < b : P o i n t > < b : _ x > 5 8 8 . 1 1 5 2 4 2 < / b : _ x > < b : _ y > 3 8 8 . 3 3 3 3 3 3 < / b : _ y > < / b : P o i n t > < b : P o i n t > < b : _ x > 5 8 8 . 1 1 5 2 4 2 < / b : _ x > < b : _ y > 2 1 2 . 7 9 1 6 6 6 6 6 6 6 6 7 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 R e l a t i o n s h i p s \ & l t ; T a b l e s \ S a l e s \ C o l u m n s \ O r d e r D a t e & g t ; - & l t ; T a b l e s \ C a l e n d a r \ C o l u m n s \ D a t e & g t ; \ F K 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 2 4 3 . 8 2 0 4 7 7 2 3 4 3 3 0 1 6 < / b : _ x > < b : _ y > 3 9 0 . 3 3 3 3 3 3 < / b : _ y > < / L o c a t i o n > < S h a p e R o t a t e A n g l e > 3 . 9 7 9 0 3 9 3 2 0 2 5 6 5 6 1 E - 1 3 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 R e l a t i o n s h i p s \ & l t ; T a b l e s \ S a l e s \ C o l u m n s \ O r d e r D a t e & g t ; - & l t ; T a b l e s \ C a l e n d a r \ C o l u m n s \ D a t e & g t ; \ P K 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 5 8 8 . 1 1 5 2 4 2 < / b : _ x > < b : _ y > 2 0 4 . 7 9 1 6 6 6 6 6 6 6 6 6 9 7 < / b : _ y > < / L o c a t i o n > < S h a p e R o t a t e A n g l e > 9 0 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 R e l a t i o n s h i p s \ & l t ; T a b l e s \ C a l e n d a r \ C o l u m n s \ P e r i o d I D & g t ; - & l t ; T a b l e s \ P e r i o d s \ C o l u m n s \ P e r i o d I D & g t ; < / K e y > < / a : K e y > < a : V a l u e   i : t y p e = " D i a g r a m D i s p l a y L i n k V i e w S t a t e " > < A u t o m a t i o n P r o p e r t y H e l p e r T e x t > E n d   p o i n t   1 :   ( 6 9 6 . 1 1 5 2 4 2 2 7 0 6 6 , 1 7 8 . 7 9 1 6 6 7 ) .   E n d   p o i n t   2 :   ( 7 6 3 . 2 8 1 9 0 9 , 8 1 . 3 3 3 3 3 3 3 3 3 3 3 5 5 ) 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 6 9 6 . 1 1 5 2 4 2 2 7 0 6 5 9 5 6 < / b : _ x > < b : _ y > 1 7 8 . 7 9 1 6 6 7 < / b : _ y > < / b : P o i n t > < b : P o i n t > < b : _ x > 7 6 1 . 2 8 1 9 0 9 < / b : _ x > < b : _ y > 1 7 8 . 7 9 1 6 6 7 < / b : _ y > < / b : P o i n t > < b : P o i n t > < b : _ x > 7 6 3 . 2 8 1 9 0 9 < / b : _ x > < b : _ y > 1 7 6 . 7 9 1 6 6 7 < / b : _ y > < / b : P o i n t > < b : P o i n t > < b : _ x > 7 6 3 . 2 8 1 9 0 9 < / b : _ x > < b : _ y > 8 1 . 3 3 3 3 3 3 3 3 3 3 3 5 5 3 1 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 R e l a t i o n s h i p s \ & l t ; T a b l e s \ C a l e n d a r \ C o l u m n s \ P e r i o d I D & g t ; - & l t ; T a b l e s \ P e r i o d s \ C o l u m n s \ P e r i o d I D & g t ; \ F K 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 6 8 8 . 1 1 5 2 4 2 2 7 0 6 5 9 5 6 < / b : _ x > < b : _ y > 1 7 8 . 7 9 1 6 6 7 < / b : _ y > < / L o c a t i o n > < S h a p e R o t a t e A n g l e > 3 6 0 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 R e l a t i o n s h i p s \ & l t ; T a b l e s \ C a l e n d a r \ C o l u m n s \ P e r i o d I D & g t ; - & l t ; T a b l e s \ P e r i o d s \ C o l u m n s \ P e r i o d I D & g t ; \ P K 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 7 6 3 . 2 8 1 9 0 9 < / b : _ x > < b : _ y > 7 3 . 3 3 3 3 3 3 3 3 3 3 3 5 5 3 1 < / b : _ y > < / L o c a t i o n > < S h a p e R o t a t e A n g l e > 9 0 < / S h a p e R o t a t e A n g l e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 P e r i o d s 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 P e r i o d s 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 M e a s u r e s \ P e r i o d S t a r t D a t e < / K e y > < / D i a g r a m O b j e c t K e y > < D i a g r a m O b j e c t K e y > < K e y > M e a s u r e s \ P e r i o d S t a r t D a t e \ T a g I n f o \ F o r m u l a < / K e y > < / D i a g r a m O b j e c t K e y > < D i a g r a m O b j e c t K e y > < K e y > M e a s u r e s \ P e r i o d S t a r t D a t e \ T a g I n f o \ V a l u e < / K e y > < / D i a g r a m O b j e c t K e y > < D i a g r a m O b j e c t K e y > < K e y > M e a s u r e s \ P e r i o d E n d D a t e < / K e y > < / D i a g r a m O b j e c t K e y > < D i a g r a m O b j e c t K e y > < K e y > M e a s u r e s \ P e r i o d E n d D a t e \ T a g I n f o \ F o r m u l a < / K e y > < / D i a g r a m O b j e c t K e y > < D i a g r a m O b j e c t K e y > < K e y > M e a s u r e s \ P e r i o d E n d D a t e \ T a g I n f o \ V a l u e < / K e y > < / D i a g r a m O b j e c t K e y > < D i a g r a m O b j e c t K e y > < K e y > M e a s u r e s \ D a y s   i n   P e r i o d < / K e y > < / D i a g r a m O b j e c t K e y > < D i a g r a m O b j e c t K e y > < K e y > M e a s u r e s \ D a y s   i n   P e r i o d \ T a g I n f o \ F o r m u l a < / K e y > < / D i a g r a m O b j e c t K e y > < D i a g r a m O b j e c t K e y > < K e y > M e a s u r e s \ D a y s   i n   P e r i o d \ T a g I n f o \ V a l u e < / K e y > < / D i a g r a m O b j e c t K e y > < D i a g r a m O b j e c t K e y > < K e y > M e a s u r e s \ S u m   o f   P e r i o d O f Y e a r < / K e y > < / D i a g r a m O b j e c t K e y > < D i a g r a m O b j e c t K e y > < K e y > M e a s u r e s \ S u m   o f   P e r i o d O f Y e a r \ T a g I n f o \ F o r m u l a < / K e y > < / D i a g r a m O b j e c t K e y > < D i a g r a m O b j e c t K e y > < K e y > M e a s u r e s \ S u m   o f   P e r i o d O f Y e a r \ T a g I n f o \ V a l u e < / K e y > < / D i a g r a m O b j e c t K e y > < D i a g r a m O b j e c t K e y > < K e y > M e a s u r e s \ V A L U E S   -   1 2 < / K e y > < / D i a g r a m O b j e c t K e y > < D i a g r a m O b j e c t K e y > < K e y > M e a s u r e s \ V A L U E S   -   1 2 \ T a g I n f o \ F o r m u l a < / K e y > < / D i a g r a m O b j e c t K e y > < D i a g r a m O b j e c t K e y > < K e y > M e a s u r e s \ V A L U E S   -   1 2 \ T a g I n f o \ V a l u e < / K e y > < / D i a g r a m O b j e c t K e y > < D i a g r a m O b j e c t K e y > < K e y > C o l u m n s \ P e r i o d I D < / K e y > < / D i a g r a m O b j e c t K e y > < D i a g r a m O b j e c t K e y > < K e y > C o l u m n s \ S t a r t < / K e y > < / D i a g r a m O b j e c t K e y > < D i a g r a m O b j e c t K e y > < K e y > C o l u m n s \ E n d < / K e y > < / D i a g r a m O b j e c t K e y > < D i a g r a m O b j e c t K e y > < K e y > C o l u m n s \ D a y s < / K e y > < / D i a g r a m O b j e c t K e y > < D i a g r a m O b j e c t K e y > < K e y > C o l u m n s \ Y e a r < / K e y > < / D i a g r a m O b j e c t K e y > < D i a g r a m O b j e c t K e y > < K e y > C o l u m n s \ P e r i o d O f Y e a r < / K e y > < / D i a g r a m O b j e c t K e y > < D i a g r a m O b j e c t K e y > < K e y > C o l u m n s \ Q t r < / K e y > < / D i a g r a m O b j e c t K e y > < D i a g r a m O b j e c t K e y > < K e y > C o l u m n s \ Q t r L a b e l < / K e y > < / D i a g r a m O b j e c t K e y > < D i a g r a m O b j e c t K e y > < K e y > C o l u m n s \ P e r i o d L a b e l < / K e y > < / D i a g r a m O b j e c t K e y > < D i a g r a m O b j e c t K e y > < K e y > C o l u m n s \ Y e a r P e r i o d < / K e y > < / D i a g r a m O b j e c t K e y > < D i a g r a m O b j e c t K e y > < K e y > C o l u m n s \ F i r s t P e r i o d I n Y e a r < / K e y > < / D i a g r a m O b j e c t K e y > < D i a g r a m O b j e c t K e y > < K e y > C o l u m n s \ Q t r Y e a r L a b e l < / K e y > < / D i a g r a m O b j e c t K e y > < D i a g r a m O b j e c t K e y > < K e y > C o l u m n s \ Q t r S e q u e n c e < / K e y > < / D i a g r a m O b j e c t K e y > < D i a g r a m O b j e c t K e y > < K e y > L i n k s \ & l t ; C o l u m n s \ S u m   o f   P e r i o d O f Y e a r & g t ; - & l t ; M e a s u r e s \ P e r i o d O f Y e a r & g t ; < / K e y > < / D i a g r a m O b j e c t K e y > < D i a g r a m O b j e c t K e y > < K e y > L i n k s \ & l t ; C o l u m n s \ S u m   o f   P e r i o d O f Y e a r & g t ; - & l t ; M e a s u r e s \ P e r i o d O f Y e a r & g t ; \ C O L U M N < / K e y > < / D i a g r a m O b j e c t K e y > < D i a g r a m O b j e c t K e y > < K e y > L i n k s \ & l t ; C o l u m n s \ S u m   o f   P e r i o d O f Y e a r & g t ; - & l t ; M e a s u r e s \ P e r i o d O f Y e a r & g t ; \ M E A S U R E 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 M e a s u r e s \ P e r i o d S t a r t D a t e 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 M e a s u r e s \ P e r i o d S t a r t D a t e \ T a g I n f o \ F o r m u l a 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 M e a s u r e s \ P e r i o d S t a r t D a t e \ T a g I n f o \ V a l u e 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 M e a s u r e s \ P e r i o d E n d D a t e 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 M e a s u r e s \ P e r i o d E n d D a t e \ T a g I n f o \ F o r m u l a 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 M e a s u r e s \ P e r i o d E n d D a t e \ T a g I n f o \ V a l u e 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 M e a s u r e s \ D a y s   i n   P e r i o d 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 M e a s u r e s \ D a y s   i n   P e r i o d \ T a g I n f o \ F o r m u l a 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 M e a s u r e s \ D a y s   i n   P e r i o d \ T a g I n f o \ V a l u e 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 M e a s u r e s \ S u m   o f   P e r i o d O f Y e a r 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 P e r i o d O f Y e a r \ T a g I n f o \ F o r m u l a 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 M e a s u r e s \ S u m   o f   P e r i o d O f Y e a r \ T a g I n f o \ V a l u e 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 M e a s u r e s \ V A L U E S   -   1 2 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 M e a s u r e s \ V A L U E S   -   1 2 \ T a g I n f o \ F o r m u l a 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 M e a s u r e s \ V A L U E S   -   1 2 \ T a g I n f o \ V a l u e 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 C o l u m n s \ P e r i o d I D 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 C o l u m n s \ S t a r t 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 C o l u m n s \ E n d 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 C o l u m n s \ P e r i o d O f Y e a r 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 C o l u m n s \ Q t r 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 C o l u m n s \ Q t r L a b e l 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 C o l u m n s \ P e r i o d L a b e l 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 C o l u m n s \ Y e a r P e r i o d 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 C o l u m n s \ F i r s t P e r i o d I n Y e a r 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 C o l u m n s \ Q t r Y e a r L a b e l 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 C o l u m n s \ Q t r S e q u e n c e 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 P e r i o d O f Y e a r & g t ; - & l t ; M e a s u r e s \ P e r i o d O f Y e a r & g t ; < / K e y > < / a : K e y > < a : V a l u e   i : t y p e = " M e a s u r e G r i d V i e w S t a t e I D i a g r a m L i n k "   / > < / a : K e y V a l u e O f D i a g r a m O b j e c t K e y a n y T y p e z b w N T n L X > < a : K e y V a l u e O f D i a g r a m O b j e c t K e y a n y T y p e z b w N T n L X > < a : K e y > < K e y > L i n k s \ & l t ; C o l u m n s \ S u m   o f   P e r i o d O f Y e a r & g t ; - & l t ; M e a s u r e s \ P e r i o d O f Y e a r & g t ; \ C O L U M N < / K e y > < / a : K e y > < a : V a l u e   i : t y p e = " M e a s u r e G r i d V i e w S t a t e I D i a g r a m L i n k E n d p o i n t "   / > < / a : K e y V a l u e O f D i a g r a m O b j e c t K e y a n y T y p e z b w N T n L X > < a : K e y V a l u e O f D i a g r a m O b j e c t K e y a n y T y p e z b w N T n L X > < a : K e y > < K e y > L i n k s \ & l t ; C o l u m n s \ S u m   o f   P e r i o d O f Y e a r & g t ; - & l t ; M e a s u r e s \ P e r i o d O f Y e a r & g t ; \ M E A S U R E < / K e y > < / a : K e y > < a : V a l u e   i : t y p e = " M e a s u r e G r i d V i e w S t a t e I D i a g r a m L i n k E n d p o i n t "  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b a 1 a 4 5 5 9 - f 2 6 a - 4 1 e 5 - 8 e b d - 0 8 7 6 3 6 1 f 7 0 1 4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i t e m > < M e a s u r e N a m e > P r i o r   P e r i o d   S a l e s < / M e a s u r e N a m e > < D i s p l a y N a m e > P r i o r   P e r i o d   S a l e s < / D i s p l a y N a m e > < V i s i b l e > F a l s e < / V i s i b l e > < / i t e m > < i t e m > < M e a s u r e N a m e > P r i o r   P e r i o d   S a l e s   T o t a l   S u p p r e s s e d < / M e a s u r e N a m e > < D i s p l a y N a m e > P r i o r   P e r i o d   S a l e s   T o t a l   S u p p r e s s e d < / D i s p l a y N a m e > < V i s i b l e > F a l s e < / V i s i b l e > < / i t e m > < i t e m > < M e a s u r e N a m e > Y o Y   P e r i o d   S a l e s   T o t a l s   F i x e d < / M e a s u r e N a m e > < D i s p l a y N a m e > Y o Y   P e r i o d   S a l e s   T o t a l s   F i x e d < / D i s p l a y N a m e > < V i s i b l e > F a l s e < / V i s i b l e > < / i t e m > < i t e m > < M e a s u r e N a m e > P r i o r   P e r i o d   S a l e s   F i x e d < / M e a s u r e N a m e > < D i s p l a y N a m e > P r i o r   P e r i o d   S a l e s   F i x e d 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 P i v o t 9 _ P r i o r P e r i o d F i x < / S l i c e r S h e e t N a m e > < S A H o s t H a s h > 4 1 6 6 5 7 2 7 3 < / S A H o s t H a s h > < G e m i n i F i e l d L i s t V i s i b l e > T r u e < / G e m i n i F i e l d L i s t V i s i b l e > < / S e t t i n g s > ] ] > < / C u s t o m C o n t e n t > < / G e m i n i > 
</file>

<file path=customXml/item80.xml>��< ? x m l   v e r s i o n = " 1 . 0 "   e n c o d i n g = " U T F - 1 6 " ? > < G e m i n i   x m l n s = " h t t p : / / g e m i n i / p i v o t c u s t o m i z a t i o n / a f 5 5 a 9 f 0 - c 2 d 5 - 4 a 2 6 - a 0 b 4 - d 8 b 6 8 a f 0 2 6 a 1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 T r u e 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 T r u e 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i t e m > < M e a s u r e N a m e > P r i o r   P e r i o d   S a l e s < / M e a s u r e N a m e > < D i s p l a y N a m e > P r i o r   P e r i o d   S a l e s < / D i s p l a y N a m e > < V i s i b l e > F a l s e < / V i s i b l e > < / i t e m > < i t e m > < M e a s u r e N a m e > P r i o r   P e r i o d   S a l e s   T o t a l   S u p p r e s s e d < / M e a s u r e N a m e > < D i s p l a y N a m e > P r i o r   P e r i o d   S a l e s   T o t a l   S u p p r e s s e d < / D i s p l a y N a m e > < V i s i b l e > F a l s e < / V i s i b l e > < / i t e m > < i t e m > < M e a s u r e N a m e > Y o Y   P e r i o d   S a l e s   T o t a l s   F i x e d < / M e a s u r e N a m e > < D i s p l a y N a m e > Y o Y   P e r i o d   S a l e s   T o t a l s   F i x e d < / D i s p l a y N a m e > < V i s i b l e > F a l s e < / V i s i b l e > < / i t e m > < i t e m > < M e a s u r e N a m e > P r i o r   P e r i o d   S a l e s   F i x e d < / M e a s u r e N a m e > < D i s p l a y N a m e > P r i o r   P e r i o d   S a l e s   F i x e d < / D i s p l a y N a m e > < V i s i b l e > F a l s e < / V i s i b l e > < / i t e m > < i t e m > < M e a s u r e N a m e > S a l e s   p e r   D a y   i n   P e r i o d   Y o Y   G r o w t h < / M e a s u r e N a m e > < D i s p l a y N a m e > S a l e s   p e r   D a y   i n   P e r i o d   Y o Y   G r o w t h < / D i s p l a y N a m e > < V i s i b l e > F a l s e < / V i s i b l e > < / i t e m > < i t e m > < M e a s u r e N a m e > S a l e s   p e r   D a y   i n   P e r i o d   Y o Y   G r o w t h   % < / M e a s u r e N a m e > < D i s p l a y N a m e > S a l e s   p e r   D a y   i n   P e r i o d   Y o Y   G r o w t h   % 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 P i v o t 7 _ T o t a l B r o k e n < / S l i c e r S h e e t N a m e > < S A H o s t H a s h > 1 4 1 9 1 8 4 1 2 3 < / S A H o s t H a s h > < G e m i n i F i e l d L i s t V i s i b l e > T r u e < / G e m i n i F i e l d L i s t V i s i b l e > < / S e t t i n g s > ] ] > < / C u s t o m C o n t e n t > < / G e m i n i > 
</file>

<file path=customXml/item81.xml>��< ? x m l   v e r s i o n = " 1 . 0 "   e n c o d i n g = " U T F - 1 6 " ? > < G e m i n i   x m l n s = " h t t p : / / g e m i n i / p i v o t c u s t o m i z a t i o n / T a b l e X M L _ T a b l e 1  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 M o n t h N u m b e r O f Y e a r < / s t r i n g > < / k e y > < v a l u e > < s t r i n g > E m p t y < / s t r i n g > < / v a l u e > < / i t e m > < i t e m > < k e y > < s t r i n g > S a l e s T e r r i t o r y R e g i o n < / s t r i n g > < / k e y > < v a l u e > < s t r i n g > E m p t y < / s t r i n g > < / v a l u e > < / i t e m > < i t e m > < k e y > < s t r i n g > E n g l i s h P r o d u c t S u b c a t e g o r y N a m e 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 M o n t h N u m b e r O f Y e a r < / s t r i n g > < / k e y > < v a l u e > < i n t > 1 7 4 < / i n t > < / v a l u e > < / i t e m > < i t e m > < k e y > < s t r i n g > S a l e s T e r r i t o r y R e g i o n < / s t r i n g > < / k e y > < v a l u e > < i n t > 1 6 9 < / i n t > < / v a l u e > < / i t e m > < i t e m > < k e y > < s t r i n g > E n g l i s h P r o d u c t S u b c a t e g o r y N a m e < / s t r i n g > < / k e y > < v a l u e > < i n t > 2 4 6 < / i n t > < / v a l u e > < / i t e m > < / C o l u m n W i d t h s > < C o l u m n D i s p l a y I n d e x   /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2.xml>��< ? x m l   v e r s i o n = " 1 . 0 "   e n c o d i n g = " U T F - 1 6 " ? > < G e m i n i   x m l n s = " h t t p : / / g e m i n i / p i v o t c u s t o m i z a t i o n / b 6 0 c 5 e c 0 - 6 2 7 a - 4 6 1 1 - a a 8 1 - 7 f 1 8 7 d 7 d 1 b f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 T r u e 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i t e m > < M e a s u r e N a m e > P r i o r   P e r i o d   S a l e s < / M e a s u r e N a m e > < D i s p l a y N a m e > P r i o r   P e r i o d   S a l e s < / D i s p l a y N a m e > < V i s i b l e > T r u e < / V i s i b l e > < / i t e m > < i t e m > < M e a s u r e N a m e > P r i o r   P e r i o d   S a l e s   T o t a l   S u p p r e s s e d < / M e a s u r e N a m e > < D i s p l a y N a m e > P r i o r   P e r i o d   S a l e s   T o t a l   S u p p r e s s e d < / D i s p l a y N a m e > < V i s i b l e > T r u e < / V i s i b l e > < / i t e m > < i t e m > < M e a s u r e N a m e > Y o Y   P e r i o d   S a l e s   T o t a l s   F i x e d < / M e a s u r e N a m e > < D i s p l a y N a m e > Y o Y   P e r i o d   S a l e s   T o t a l s   F i x e d < / D i s p l a y N a m e > < V i s i b l e > F a l s e < / V i s i b l e > < / i t e m > < i t e m > < M e a s u r e N a m e > P r i o r   P e r i o d   S a l e s   F i x e d < / M e a s u r e N a m e > < D i s p l a y N a m e > P r i o r   P e r i o d   S a l e s   F i x e d < / D i s p l a y N a m e > < V i s i b l e > T r u e < / V i s i b l e > < / i t e m > < i t e m > < M e a s u r e N a m e > S a l e s   p e r   D a y   i n   P e r i o d   Y o Y   G r o w t h < / M e a s u r e N a m e > < D i s p l a y N a m e > S a l e s   p e r   D a y   i n   P e r i o d   Y o Y   G r o w t h < / D i s p l a y N a m e > < V i s i b l e > F a l s e < / V i s i b l e > < / i t e m > < i t e m > < M e a s u r e N a m e > S a l e s   p e r   D a y   i n   P e r i o d   Y o Y   G r o w t h   % < / M e a s u r e N a m e > < D i s p l a y N a m e > S a l e s   p e r   D a y   i n   P e r i o d   Y o Y   G r o w t h   % 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 P i v o t 9 _ P r i o r P e r i o d F i x < / S l i c e r S h e e t N a m e > < S A H o s t H a s h > 2 1 0 7 7 4 6 0 3 9 < / S A H o s t H a s h > < G e m i n i F i e l d L i s t V i s i b l e > T r u e < / G e m i n i F i e l d L i s t V i s i b l e > < / S e t t i n g s > ] ] > < / C u s t o m C o n t e n t > < / G e m i n i > 
</file>

<file path=customXml/item83.xml>��< ? x m l   v e r s i o n = " 1 . 0 "   e n c o d i n g = " U T F - 1 6 " ? > < G e m i n i   x m l n s = " h t t p : / / g e m i n i / p i v o t c u s t o m i z a t i o n / e b 6 8 9 2 f 2 - 0 2 7 a - 4 e 2 1 - 9 c b d - 0 e a 0 c 4 a a 6 8 7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 T r u e 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 T r u e 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 T r u e 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i t e m > < M e a s u r e N a m e > P r i o r   P e r i o d   S a l e s < / M e a s u r e N a m e > < D i s p l a y N a m e > P r i o r   P e r i o d   S a l e s < / D i s p l a y N a m e > < V i s i b l e > F a l s e < / V i s i b l e > < / i t e m > < i t e m > < M e a s u r e N a m e > P r i o r   P e r i o d   S a l e s   T o t a l   S u p p r e s s e d < / M e a s u r e N a m e > < D i s p l a y N a m e > P r i o r   P e r i o d   S a l e s   T o t a l   S u p p r e s s e d < / D i s p l a y N a m e > < V i s i b l e > F a l s e < / V i s i b l e > < / i t e m > < i t e m > < M e a s u r e N a m e > Y o Y   P e r i o d   S a l e s   T o t a l s   F i x e d < / M e a s u r e N a m e > < D i s p l a y N a m e > Y o Y   P e r i o d   S a l e s   T o t a l s   F i x e d < / D i s p l a y N a m e > < V i s i b l e > F a l s e < / V i s i b l e > < / i t e m > < i t e m > < M e a s u r e N a m e > P r i o r   P e r i o d   S a l e s   F i x e d < / M e a s u r e N a m e > < D i s p l a y N a m e > P r i o r   P e r i o d   S a l e s   F i x e d < / D i s p l a y N a m e > < V i s i b l e > F a l s e < / V i s i b l e > < / i t e m > < i t e m > < M e a s u r e N a m e > S a l e s   p e r   D a y   i n   P e r i o d   Y o Y   G r o w t h < / M e a s u r e N a m e > < D i s p l a y N a m e > S a l e s   p e r   D a y   i n   P e r i o d   Y o Y   G r o w t h < / D i s p l a y N a m e > < V i s i b l e > F a l s e < / V i s i b l e > < / i t e m > < i t e m > < M e a s u r e N a m e > S a l e s   p e r   D a y   i n   P e r i o d   Y o Y   G r o w t h   % < / M e a s u r e N a m e > < D i s p l a y N a m e > S a l e s   p e r   D a y   i n   P e r i o d   Y o Y   G r o w t h   % 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 1 6 1 7 1 6 0 1 2 < / S A H o s t H a s h > < G e m i n i F i e l d L i s t V i s i b l e > T r u e < / G e m i n i F i e l d L i s t V i s i b l e > < / S e t t i n g s > ] ] > < / C u s t o m C o n t e n t > < / G e m i n i > 
</file>

<file path=customXml/item84.xml>��< ? x m l   v e r s i o n = " 1 . 0 "   e n c o d i n g = " U T F - 1 6 " ? > < G e m i n i   x m l n s = " h t t p : / / g e m i n i / p i v o t c u s t o m i z a t i o n / 3 0 b 5 e 1 6 a - c d 3 5 - 4 e a e - b b d e - 6 1 a b d a 5 6 4 5 2 1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 P i v o t 2 _ S i m p l e S a l e s < / S l i c e r S h e e t N a m e > < S A H o s t H a s h > 9 2 6 0 5 0 1 3 2 < / S A H o s t H a s h > < G e m i n i F i e l d L i s t V i s i b l e > T r u e < / G e m i n i F i e l d L i s t V i s i b l e > < / S e t t i n g s > ] ] > < / C u s t o m C o n t e n t > < / G e m i n i > 
</file>

<file path=customXml/item85.xml>��< ? x m l   v e r s i o n = " 1 . 0 "   e n c o d i n g = " U T F - 1 6 " ? > < G e m i n i   x m l n s = " h t t p : / / g e m i n i / p i v o t c u s t o m i z a t i o n / P r e v i o u s D i a g r a m " > < C u s t o m C o n t e n t > < ! [ C D A T A [ < S a n d b o x E d i t o r D i a g r a m K e y   i : n i l = " t r u e "   x m l n s = " h t t p : / / s c h e m a s . d a t a c o n t r a c t . o r g / 2 0 0 4 / 0 7 / M i c r o s o f t . A n a l y s i s S e r v i c e s . C o m m o n "   x m l n s : i = " h t t p : / / w w w . w 3 . o r g / 2 0 0 1 / X M L S c h e m a - i n s t a n c e " / > ] ] > < / C u s t o m C o n t e n t > < / G e m i n i > 
</file>

<file path=customXml/item86.xml>��< ? x m l   v e r s i o n = " 1 . 0 "   e n c o d i n g = " U T F - 1 6 " ? > < G e m i n i   x m l n s = " h t t p : / / g e m i n i / p i v o t c u s t o m i z a t i o n / 8 1 4 6 b 9 b e - e e f 1 - 4 b 2 a - b 3 9 0 - e 3 a 1 b b c 5 a 7 7 3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 9 3 5 4 0 2 7 6 7 < / S A H o s t H a s h > < G e m i n i F i e l d L i s t V i s i b l e > T r u e < / G e m i n i F i e l d L i s t V i s i b l e > < / S e t t i n g s > ] ] > < / C u s t o m C o n t e n t > < / G e m i n i > 
</file>

<file path=customXml/item87.xml>��< ? x m l   v e r s i o n = " 1 . 0 "   e n c o d i n g = " U T F - 1 6 " ? > < G e m i n i   x m l n s = " h t t p : / / g e m i n i / p i v o t c u s t o m i z a t i o n / f 7 6 1 1 a e 2 - f 2 e c - 4 0 b f - a 1 0 d - f e 7 2 3 c 3 0 e 0 8 0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 T r u e < / V i s i b l e > < / i t e m > < i t e m > < M e a s u r e N a m e > P e r i o d E n d D a t e < / M e a s u r e N a m e > < D i s p l a y N a m e > P e r i o d E n d D a t e < / D i s p l a y N a m e > < V i s i b l e > T r u e 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 T r u e 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i t e m > < M e a s u r e N a m e > P r i o r   P e r i o d   S a l e s < / M e a s u r e N a m e > < D i s p l a y N a m e > P r i o r   P e r i o d   S a l e s < / D i s p l a y N a m e > < V i s i b l e > F a l s e < / V i s i b l e > < / i t e m > < i t e m > < M e a s u r e N a m e > P r i o r   P e r i o d   S a l e s   T o t a l   S u p p r e s s e d < / M e a s u r e N a m e > < D i s p l a y N a m e > P r i o r   P e r i o d   S a l e s   T o t a l   S u p p r e s s e d < / D i s p l a y N a m e > < V i s i b l e > F a l s e < / V i s i b l e > < / i t e m > < i t e m > < M e a s u r e N a m e > Y o Y   P e r i o d   S a l e s   T o t a l s   F i x e d < / M e a s u r e N a m e > < D i s p l a y N a m e > Y o Y   P e r i o d   S a l e s   T o t a l s   F i x e d < / D i s p l a y N a m e > < V i s i b l e > F a l s e < / V i s i b l e > < / i t e m > < i t e m > < M e a s u r e N a m e > P r i o r   P e r i o d   S a l e s   F i x e d < / M e a s u r e N a m e > < D i s p l a y N a m e > P r i o r   P e r i o d   S a l e s   F i x e d < / D i s p l a y N a m e > < V i s i b l e > F a l s e < / V i s i b l e > < / i t e m > < i t e m > < M e a s u r e N a m e > S a l e s   p e r   D a y   i n   P e r i o d   Y o Y   G r o w t h < / M e a s u r e N a m e > < D i s p l a y N a m e > S a l e s   p e r   D a y   i n   P e r i o d   Y o Y   G r o w t h < / D i s p l a y N a m e > < V i s i b l e > F a l s e < / V i s i b l e > < / i t e m > < i t e m > < M e a s u r e N a m e > S a l e s   p e r   D a y   i n   P e r i o d   Y o Y   G r o w t h   % < / M e a s u r e N a m e > < D i s p l a y N a m e > S a l e s   p e r   D a y   i n   P e r i o d   Y o Y   G r o w t h   % 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 P i v o t 3 _ S a l e s P e r D a y < / S l i c e r S h e e t N a m e > < S A H o s t H a s h > 5 4 3 3 5 0 4 5 3 < / S A H o s t H a s h > < G e m i n i F i e l d L i s t V i s i b l e > T r u e < / G e m i n i F i e l d L i s t V i s i b l e > < / S e t t i n g s > ] ] > < / C u s t o m C o n t e n t > < / G e m i n i > 
</file>

<file path=customXml/item88.xml>��< ? x m l   v e r s i o n = " 1 . 0 "   e n c o d i n g = " U T F - 1 6 " ? > < G e m i n i   x m l n s = " h t t p : / / g e m i n i / p i v o t c u s t o m i z a t i o n / c 2 b f c 2 f 7 - 3 8 7 0 - 4 2 b 4 - b e 7 0 - 3 2 d 2 c 9 4 0 6 d 1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 T r u e 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 2 9 4 1 6 1 0 6 6 < / S A H o s t H a s h > < G e m i n i F i e l d L i s t V i s i b l e > T r u e < / G e m i n i F i e l d L i s t V i s i b l e > < / S e t t i n g s > ] ] > < / C u s t o m C o n t e n t > < / G e m i n i > 
</file>

<file path=customXml/item89.xml>��< ? x m l   v e r s i o n = " 1 . 0 "   e n c o d i n g = " U T F - 1 6 " ? > < G e m i n i   x m l n s = " h t t p : / / g e m i n i / p i v o t c u s t o m i z a t i o n / d c 9 c 9 e 0 2 - a 5 c 0 - 4 7 5 3 - 8 2 a 9 - 7 4 7 7 3 5 b d d 9 1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 T r u e 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 S h e e t 7 < / S l i c e r S h e e t N a m e > < S A H o s t H a s h > 1 4 4 9 7 2 4 2 3 2 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b 7 a e b 3 6 1 - a b 6 6 - 4 c 3 4 - b a 5 c - 8 a f 5 2 8 7 f 4 e 9 d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 T r u e < / V i s i b l e > < / i t e m > < i t e m > < M e a s u r e N a m e > P e r i o d E n d D a t e < / M e a s u r e N a m e > < D i s p l a y N a m e > P e r i o d E n d D a t e < / D i s p l a y N a m e > < V i s i b l e > T r u e 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i t e m > < M e a s u r e N a m e > P r i o r   P e r i o d   S a l e s < / M e a s u r e N a m e > < D i s p l a y N a m e > P r i o r   P e r i o d   S a l e s < / D i s p l a y N a m e > < V i s i b l e > F a l s e < / V i s i b l e > < / i t e m > < i t e m > < M e a s u r e N a m e > P r i o r   P e r i o d   S a l e s   T o t a l   S u p p r e s s e d < / M e a s u r e N a m e > < D i s p l a y N a m e > P r i o r   P e r i o d   S a l e s   T o t a l   S u p p r e s s e d < / D i s p l a y N a m e > < V i s i b l e > F a l s e < / V i s i b l e > < / i t e m > < i t e m > < M e a s u r e N a m e > Y o Y   P e r i o d   S a l e s   T o t a l s   F i x e d < / M e a s u r e N a m e > < D i s p l a y N a m e > Y o Y   P e r i o d   S a l e s   T o t a l s   F i x e d < / D i s p l a y N a m e > < V i s i b l e > F a l s e < / V i s i b l e > < / i t e m > < i t e m > < M e a s u r e N a m e > P r i o r   P e r i o d   S a l e s   F i x e d < / M e a s u r e N a m e > < D i s p l a y N a m e > P r i o r   P e r i o d   S a l e s   F i x e d < / D i s p l a y N a m e > < V i s i b l e > F a l s e < / V i s i b l e > < / i t e m > < i t e m > < M e a s u r e N a m e > S a l e s   p e r   D a y   i n   P e r i o d   Y o Y   G r o w t h < / M e a s u r e N a m e > < D i s p l a y N a m e > S a l e s   p e r   D a y   i n   P e r i o d   Y o Y   G r o w t h < / D i s p l a y N a m e > < V i s i b l e > F a l s e < / V i s i b l e > < / i t e m > < i t e m > < M e a s u r e N a m e > S a l e s   p e r   D a y   i n   P e r i o d   Y o Y   G r o w t h   % < / M e a s u r e N a m e > < D i s p l a y N a m e > S a l e s   p e r   D a y   i n   P e r i o d   Y o Y   G r o w t h   % 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 P i v o t 2 _ S i m p l e S a l e s < / S l i c e r S h e e t N a m e > < S A H o s t H a s h > 9 6 9 5 9 7 4 2 3 < / S A H o s t H a s h > < G e m i n i F i e l d L i s t V i s i b l e > T r u e < / G e m i n i F i e l d L i s t V i s i b l e > < / S e t t i n g s > ] ] > < / C u s t o m C o n t e n t > < / G e m i n i > 
</file>

<file path=customXml/item90.xml>��< ? x m l   v e r s i o n = " 1 . 0 "   e n c o d i n g = " U T F - 1 6 " ? > < G e m i n i   x m l n s = " h t t p : / / g e m i n i / p i v o t c u s t o m i z a t i o n / d 6 9 2 9 f 4 9 - 7 f 3 8 - 4 e 9 f - a 2 4 4 - 0 1 b 6 c 0 5 7 5 d a e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 T r u e 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 T r u e 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i t e m > < M e a s u r e N a m e > P r i o r   P e r i o d   S a l e s < / M e a s u r e N a m e > < D i s p l a y N a m e > P r i o r   P e r i o d   S a l e s < / D i s p l a y N a m e > < V i s i b l e > F a l s e < / V i s i b l e > < / i t e m > < i t e m > < M e a s u r e N a m e > P r i o r   P e r i o d   S a l e s   T o t a l   S u p p r e s s e d < / M e a s u r e N a m e > < D i s p l a y N a m e > P r i o r   P e r i o d   S a l e s   T o t a l   S u p p r e s s e d < / D i s p l a y N a m e > < V i s i b l e > F a l s e < / V i s i b l e > < / i t e m > < i t e m > < M e a s u r e N a m e > Y o Y   P e r i o d   S a l e s   T o t a l s   F i x e d < / M e a s u r e N a m e > < D i s p l a y N a m e > Y o Y   P e r i o d   S a l e s   T o t a l s   F i x e d < / D i s p l a y N a m e > < V i s i b l e > F a l s e < / V i s i b l e > < / i t e m > < i t e m > < M e a s u r e N a m e > P r i o r   P e r i o d   S a l e s   F i x e d < / M e a s u r e N a m e > < D i s p l a y N a m e > P r i o r   P e r i o d   S a l e s   F i x e d < / D i s p l a y N a m e > < V i s i b l e > F a l s e < / V i s i b l e > < / i t e m > < i t e m > < M e a s u r e N a m e > S a l e s   p e r   D a y   i n   P e r i o d   Y o Y   G r o w t h < / M e a s u r e N a m e > < D i s p l a y N a m e > S a l e s   p e r   D a y   i n   P e r i o d   Y o Y   G r o w t h < / D i s p l a y N a m e > < V i s i b l e > F a l s e < / V i s i b l e > < / i t e m > < i t e m > < M e a s u r e N a m e > S a l e s   p e r   D a y   i n   P e r i o d   Y o Y   G r o w t h   % < / M e a s u r e N a m e > < D i s p l a y N a m e > S a l e s   p e r   D a y   i n   P e r i o d   Y o Y   G r o w t h   % 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 P i v o t 5 _ Y o Y < / S l i c e r S h e e t N a m e > < S A H o s t H a s h > 1 8 4 5 4 3 1 0 9 3 < / S A H o s t H a s h > < G e m i n i F i e l d L i s t V i s i b l e > T r u e < / G e m i n i F i e l d L i s t V i s i b l e > < / S e t t i n g s > ] ] > < / C u s t o m C o n t e n t > < / G e m i n i > 
</file>

<file path=customXml/item91.xml>��< ? x m l   v e r s i o n = " 1 . 0 "   e n c o d i n g = " U T F - 1 6 " ? > < G e m i n i   x m l n s = " h t t p : / / g e m i n i / p i v o t c u s t o m i z a t i o n / h t t p : / / g e m i n i / w o r k b o o k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  / > < / L i n k e d T a b l e s > ] ] > < / C u s t o m C o n t e n t > < / G e m i n i > 
</file>

<file path=customXml/item92.xml>��< ? x m l   v e r s i o n = " 1 . 0 "   e n c o d i n g = " U T F - 1 6 " ? > < G e m i n i   x m l n s = " h t t p : / / g e m i n i / p i v o t c u s t o m i z a t i o n / 3 f 6 3 a e 2 1 - 3 f 4 8 - 4 8 0 8 - 9 f 1 e - e 2 e e 3 4 f 2 d c f 0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 T r u e 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 T r u e 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 F r o m   C h 1 5 < / S l i c e r S h e e t N a m e > < S A H o s t H a s h > 2 8 1 5 5 9 8 4 < / S A H o s t H a s h > < G e m i n i F i e l d L i s t V i s i b l e > T r u e < / G e m i n i F i e l d L i s t V i s i b l e > < / S e t t i n g s > ] ] > < / C u s t o m C o n t e n t > < / G e m i n i > 
</file>

<file path=customXml/item93.xml>��< ? x m l   v e r s i o n = " 1 . 0 "   e n c o d i n g = " U T F - 1 6 " ? > < G e m i n i   x m l n s = " h t t p : / / g e m i n i / p i v o t c u s t o m i z a t i o n / 2 e e 0 5 2 2 c - e 3 0 b - 4 8 a 5 - 8 4 1 f - a a 6 9 5 4 2 6 2 d 9 e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 T r u e 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i t e m > < M e a s u r e N a m e > P r i o r   P e r i o d   S a l e s < / M e a s u r e N a m e > < D i s p l a y N a m e > P r i o r   P e r i o d   S a l e s < / D i s p l a y N a m e > < V i s i b l e > T r u e < / V i s i b l e > < / i t e m > < i t e m > < M e a s u r e N a m e > P r i o r   P e r i o d   S a l e s   T o t a l   S u p p r e s s e d < / M e a s u r e N a m e > < D i s p l a y N a m e > P r i o r   P e r i o d   S a l e s   T o t a l   S u p p r e s s e d < / D i s p l a y N a m e > < V i s i b l e > F a l s e < / V i s i b l e > < / i t e m > < i t e m > < M e a s u r e N a m e > Y o Y   P e r i o d   S a l e s   T o t a l s   F i x e d < / M e a s u r e N a m e > < D i s p l a y N a m e > Y o Y   P e r i o d   S a l e s   T o t a l s   F i x e d < / D i s p l a y N a m e > < V i s i b l e > F a l s e < / V i s i b l e > < / i t e m > < i t e m > < M e a s u r e N a m e > P r i o r   P e r i o d   S a l e s   F i x e d < / M e a s u r e N a m e > < D i s p l a y N a m e > P r i o r   P e r i o d   S a l e s   F i x e d < / D i s p l a y N a m e > < V i s i b l e > F a l s e < / V i s i b l e > < / i t e m > < i t e m > < M e a s u r e N a m e > S a l e s   p e r   D a y   i n   P e r i o d   Y o Y   G r o w t h < / M e a s u r e N a m e > < D i s p l a y N a m e > S a l e s   p e r   D a y   i n   P e r i o d   Y o Y   G r o w t h < / D i s p l a y N a m e > < V i s i b l e > F a l s e < / V i s i b l e > < / i t e m > < i t e m > < M e a s u r e N a m e > S a l e s   p e r   D a y   i n   P e r i o d   Y o Y   G r o w t h   % < / M e a s u r e N a m e > < D i s p l a y N a m e > S a l e s   p e r   D a y   i n   P e r i o d   Y o Y   G r o w t h   % 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 P i v o t 4 B _ P r i o r P e r i o d < / S l i c e r S h e e t N a m e > < S A H o s t H a s h > 2 3 6 5 9 1 0 9 1 < / S A H o s t H a s h > < G e m i n i F i e l d L i s t V i s i b l e > T r u e < / G e m i n i F i e l d L i s t V i s i b l e > < / S e t t i n g s > ] ] > < / C u s t o m C o n t e n t > < / G e m i n i > 
</file>

<file path=customXml/item94.xml>��< ? x m l   v e r s i o n = " 1 . 0 "   e n c o d i n g = " U T F - 1 6 " ? > < G e m i n i   x m l n s = " h t t p : / / g e m i n i / p i v o t c u s t o m i z a t i o n / 6 7 6 5 4 5 0 6 - e 2 2 f - 4 c e f - b f a 3 - c 4 2 e 5 3 3 c b 7 9 a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 T r u e 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 T r u e 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 T r u e 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 P i v o t 1 _ Y o Y < / S l i c e r S h e e t N a m e > < S A H o s t H a s h > 9 7 3 2 9 2 7 9 9 < / S A H o s t H a s h > < G e m i n i F i e l d L i s t V i s i b l e > T r u e < / G e m i n i F i e l d L i s t V i s i b l e > < / S e t t i n g s > ] ] > < / C u s t o m C o n t e n t > < / G e m i n i > 
</file>

<file path=customXml/item95.xml>��< ? x m l   v e r s i o n = " 1 . 0 "   e n c o d i n g = " U T F - 1 6 " ? > < G e m i n i   x m l n s = " h t t p : / / g e m i n i / p i v o t c u s t o m i z a t i o n / b 0 f 4 0 c f 2 - 9 0 7 3 - 4 5 3 e - 9 0 0 b - 0 1 5 e b 3 8 c a 6 d 9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 T r u e 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 S h e e t 7 < / S l i c e r S h e e t N a m e > < S A H o s t H a s h > 1 1 4 9 6 1 5 3 8 1 < / S A H o s t H a s h > < G e m i n i F i e l d L i s t V i s i b l e > T r u e < / G e m i n i F i e l d L i s t V i s i b l e > < / S e t t i n g s > ] ] > < / C u s t o m C o n t e n t > < / G e m i n i > 
</file>

<file path=customXml/item96.xml>��< ? x m l   v e r s i o n = " 1 . 0 "   e n c o d i n g = " U T F - 1 6 " ? > < G e m i n i   x m l n s = " h t t p : / / g e m i n i / p i v o t c u s t o m i z a t i o n / T a b l e X M L _ f 6 0 b f 6 b 9 - d 8 b c - 4 2 8 9 - 8 2 7 a - d 0 4 7 f 1 8 9 e 1 6 8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 D a y N u m b e r O f W e e k < / s t r i n g > < / k e y > < v a l u e > < s t r i n g > G e n e r a l < / s t r i n g > < / v a l u e > < / i t e m > < i t e m > < k e y > < s t r i n g > E n g l i s h D a y N a m e O f W e e k < / s t r i n g > < / k e y > < v a l u e > < s t r i n g > T e x t < / s t r i n g > < / v a l u e > < / i t e m > < i t e m > < k e y > < s t r i n g > D a y N u m b e r O f M o n t h < / s t r i n g > < / k e y > < v a l u e > < s t r i n g > G e n e r a l < / s t r i n g > < / v a l u e > < / i t e m > < i t e m > < k e y > < s t r i n g > D a y N u m b e r O f Y e a r < / s t r i n g > < / k e y > < v a l u e > < s t r i n g > G e n e r a l < / s t r i n g > < / v a l u e > < / i t e m > < i t e m > < k e y > < s t r i n g > W e e k N u m b e r O f Y e a r < / s t r i n g > < / k e y > < v a l u e > < s t r i n g > G e n e r a l < / s t r i n g > < / v a l u e > < / i t e m > < i t e m > < k e y > < s t r i n g > E n g l i s h M o n t h N a m e < / s t r i n g > < / k e y > < v a l u e > < s t r i n g > T e x t < / s t r i n g > < / v a l u e > < / i t e m > < i t e m > < k e y > < s t r i n g > M o n t h N u m b e r O f Y e a r < / s t r i n g > < / k e y > < v a l u e > < s t r i n g > G e n e r a l < / s t r i n g > < / v a l u e > < / i t e m > < i t e m > < k e y > < s t r i n g > C a l e n d a r Q u a r t e r < / s t r i n g > < / k e y > < v a l u e > < s t r i n g > G e n e r a l < / s t r i n g > < / v a l u e > < / i t e m > < i t e m > < k e y > < s t r i n g > C a l e n d a r Y e a r < / s t r i n g > < / k e y > < v a l u e > < s t r i n g > G e n e r a l < / s t r i n g > < / v a l u e > < / i t e m > < i t e m > < k e y > < s t r i n g > C a l e n d a r S e m e s t e r < / s t r i n g > < / k e y > < v a l u e > < s t r i n g > G e n e r a l < / s t r i n g > < / v a l u e > < / i t e m > < i t e m > < k e y > < s t r i n g > F i s c a l Q u a r t e r < / s t r i n g > < / k e y > < v a l u e > < s t r i n g > G e n e r a l < / s t r i n g > < / v a l u e > < / i t e m > < i t e m > < k e y > < s t r i n g > F i s c a l Y e a r < / s t r i n g > < / k e y > < v a l u e > < s t r i n g > G e n e r a l < / s t r i n g > < / v a l u e > < / i t e m > < i t e m > < k e y > < s t r i n g > F i s c a l S e m e s t e r < / s t r i n g > < / k e y > < v a l u e > < s t r i n g > G e n e r a l < / s t r i n g > < / v a l u e > < / i t e m > < i t e m > < k e y > < s t r i n g > A d d   C o l u m n < / s t r i n g > < / k e y > < v a l u e > < s t r i n g > T e x t < / s t r i n g > < / v a l u e > < / i t e m > < i t e m > < k e y > < s t r i n g > D a t e < / s t r i n g > < / k e y > < v a l u e > < s t r i n g > D a t e S h o r t D a t e P a t t e r n < / s t r i n g > < / v a l u e > < / i t e m > < i t e m > < k e y > < s t r i n g > P e r i o d I D < / s t r i n g > < / k e y > < v a l u e > < s t r i n g > G e n e r a l < / s t r i n g > < / v a l u e > < / i t e m > < / C o l u m n F o r m a t > < C o l u m n A c c u r a c y > < i t e m > < k e y > < s t r i n g > D a y N u m b e r O f W e e k < / s t r i n g > < / k e y > < v a l u e > < i n t > 0 < / i n t > < / v a l u e > < / i t e m > < i t e m > < k e y > < s t r i n g > E n g l i s h D a y N a m e O f W e e k < / s t r i n g > < / k e y > < v a l u e > < i n t > 0 < / i n t > < / v a l u e > < / i t e m > < i t e m > < k e y > < s t r i n g > D a y N u m b e r O f M o n t h < / s t r i n g > < / k e y > < v a l u e > < i n t > 0 < / i n t > < / v a l u e > < / i t e m > < i t e m > < k e y > < s t r i n g > D a y N u m b e r O f Y e a r < / s t r i n g > < / k e y > < v a l u e > < i n t > 0 < / i n t > < / v a l u e > < / i t e m > < i t e m > < k e y > < s t r i n g > W e e k N u m b e r O f Y e a r 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 C a l e n d a r Q u a r t e r < / s t r i n g > < / k e y > < v a l u e > < i n t > 0 < / i n t > < / v a l u e > < / i t e m > < i t e m > < k e y > < s t r i n g > C a l e n d a r Y e a r < / s t r i n g > < / k e y > < v a l u e > < i n t > 0 < / i n t > < / v a l u e > < / i t e m > < i t e m > < k e y > < s t r i n g > C a l e n d a r S e m e s t e r 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 0 < / i n t > < / v a l u e > < / i t e m > < / C o l u m n A c c u r a c y > < C o l u m n C u r r e n c y S y m b o l > < i t e m > < k e y > < s t r i n g > D a y N u m b e r O f W e e k < / s t r i n g > < / k e y > < v a l u e > < s t r i n g > $ < / s t r i n g > < / v a l u e > < / i t e m > < i t e m > < k e y > < s t r i n g > E n g l i s h D a y N a m e O f W e e k < / s t r i n g > < / k e y > < v a l u e > < s t r i n g > $ < / s t r i n g > < / v a l u e > < / i t e m > < i t e m > < k e y > < s t r i n g > D a y N u m b e r O f M o n t h < / s t r i n g > < / k e y > < v a l u e > < s t r i n g > $ < / s t r i n g > < / v a l u e > < / i t e m > < i t e m > < k e y > < s t r i n g > D a y N u m b e r O f Y e a r < / s t r i n g > < / k e y > < v a l u e > < s t r i n g > $ < / s t r i n g > < / v a l u e > < / i t e m > < i t e m > < k e y > < s t r i n g > W e e k N u m b e r O f Y e a r < / s t r i n g > < / k e y > < v a l u e > < s t r i n g > $ < / s t r i n g > < / v a l u e > < / i t e m > < i t e m > < k e y > < s t r i n g > E n g l i s h M o n t h N a m e < / s t r i n g > < / k e y > < v a l u e > < s t r i n g > $ < / s t r i n g > < / v a l u e > < / i t e m > < i t e m > < k e y > < s t r i n g > M o n t h N u m b e r O f Y e a r < / s t r i n g > < / k e y > < v a l u e > < s t r i n g > $ < / s t r i n g > < / v a l u e > < / i t e m > < i t e m > < k e y > < s t r i n g > C a l e n d a r Q u a r t e r < / s t r i n g > < / k e y > < v a l u e > < s t r i n g > $ < / s t r i n g > < / v a l u e > < / i t e m > < i t e m > < k e y > < s t r i n g > C a l e n d a r Y e a r < / s t r i n g > < / k e y > < v a l u e > < s t r i n g > $ < / s t r i n g > < / v a l u e > < / i t e m > < i t e m > < k e y > < s t r i n g > C a l e n d a r S e m e s t e r < / s t r i n g > < / k e y > < v a l u e > < s t r i n g > $ < / s t r i n g > < / v a l u e > < / i t e m > < i t e m > < k e y > < s t r i n g > F i s c a l Q u a r t e r < / s t r i n g > < / k e y > < v a l u e > < s t r i n g > $ < / s t r i n g > < / v a l u e > < / i t e m > < i t e m > < k e y > < s t r i n g > F i s c a l Y e a r < / s t r i n g > < / k e y > < v a l u e > < s t r i n g > $ < / s t r i n g > < / v a l u e > < / i t e m > < i t e m > < k e y > < s t r i n g > F i s c a l S e m e s t e r 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i t e m > < k e y > < s t r i n g > D a t e < / s t r i n g > < / k e y > < v a l u e > < s t r i n g > $ < / s t r i n g > < / v a l u e > < / i t e m > < i t e m > < k e y > < s t r i n g > P e r i o d I D < / s t r i n g > < / k e y > < v a l u e > < s t r i n g > $ < / s t r i n g > < / v a l u e > < / i t e m > < / C o l u m n C u r r e n c y S y m b o l > < C o l u m n P o s i t i v e P a t t e r n > < i t e m > < k e y > < s t r i n g > D a y N u m b e r O f W e e k < / s t r i n g > < / k e y > < v a l u e > < i n t > 0 < / i n t > < / v a l u e > < / i t e m > < i t e m > < k e y > < s t r i n g > E n g l i s h D a y N a m e O f W e e k < / s t r i n g > < / k e y > < v a l u e > < i n t > 0 < / i n t > < / v a l u e > < / i t e m > < i t e m > < k e y > < s t r i n g > D a y N u m b e r O f M o n t h < / s t r i n g > < / k e y > < v a l u e > < i n t > 0 < / i n t > < / v a l u e > < / i t e m > < i t e m > < k e y > < s t r i n g > D a y N u m b e r O f Y e a r < / s t r i n g > < / k e y > < v a l u e > < i n t > 0 < / i n t > < / v a l u e > < / i t e m > < i t e m > < k e y > < s t r i n g > W e e k N u m b e r O f Y e a r 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 C a l e n d a r Q u a r t e r < / s t r i n g > < / k e y > < v a l u e > < i n t > 0 < / i n t > < / v a l u e > < / i t e m > < i t e m > < k e y > < s t r i n g > C a l e n d a r Y e a r < / s t r i n g > < / k e y > < v a l u e > < i n t > 0 < / i n t > < / v a l u e > < / i t e m > < i t e m > < k e y > < s t r i n g > C a l e n d a r S e m e s t e r 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 0 < / i n t > < / v a l u e > < / i t e m > < / C o l u m n P o s i t i v e P a t t e r n > < C o l u m n N e g a t i v e P a t t e r n > < i t e m > < k e y > < s t r i n g > D a y N u m b e r O f W e e k < / s t r i n g > < / k e y > < v a l u e > < i n t > 0 < / i n t > < / v a l u e > < / i t e m > < i t e m > < k e y > < s t r i n g > E n g l i s h D a y N a m e O f W e e k < / s t r i n g > < / k e y > < v a l u e > < i n t > 0 < / i n t > < / v a l u e > < / i t e m > < i t e m > < k e y > < s t r i n g > D a y N u m b e r O f M o n t h < / s t r i n g > < / k e y > < v a l u e > < i n t > 0 < / i n t > < / v a l u e > < / i t e m > < i t e m > < k e y > < s t r i n g > D a y N u m b e r O f Y e a r < / s t r i n g > < / k e y > < v a l u e > < i n t > 0 < / i n t > < / v a l u e > < / i t e m > < i t e m > < k e y > < s t r i n g > W e e k N u m b e r O f Y e a r 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 C a l e n d a r Q u a r t e r < / s t r i n g > < / k e y > < v a l u e > < i n t > 0 < / i n t > < / v a l u e > < / i t e m > < i t e m > < k e y > < s t r i n g > C a l e n d a r Y e a r < / s t r i n g > < / k e y > < v a l u e > < i n t > 0 < / i n t > < / v a l u e > < / i t e m > < i t e m > < k e y > < s t r i n g > C a l e n d a r S e m e s t e r 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 0 < / i n t > < / v a l u e > < / i t e m > < / C o l u m n N e g a t i v e P a t t e r n > < C o l u m n W i d t h s > < i t e m > < k e y > < s t r i n g > D a y N u m b e r O f W e e k < / s t r i n g > < / k e y > < v a l u e > < i n t > 1 5 7 < / i n t > < / v a l u e > < / i t e m > < i t e m > < k e y > < s t r i n g > E n g l i s h D a y N a m e O f W e e k < / s t r i n g > < / k e y > < v a l u e > < i n t > 1 8 7 < / i n t > < / v a l u e > < / i t e m > < i t e m > < k e y > < s t r i n g > D a y N u m b e r O f M o n t h < / s t r i n g > < / k e y > < v a l u e > < i n t > 1 6 3 < / i n t > < / v a l u e > < / i t e m > < i t e m > < k e y > < s t r i n g > D a y N u m b e r O f Y e a r < / s t r i n g > < / k e y > < v a l u e > < i n t > 1 4 8 < / i n t > < / v a l u e > < / i t e m > < i t e m > < k e y > < s t r i n g > W e e k N u m b e r O f Y e a r < / s t r i n g > < / k e y > < v a l u e > < i n t > 1 6 0 < / i n t > < / v a l u e > < / i t e m > < i t e m > < k e y > < s t r i n g > E n g l i s h M o n t h N a m e < / s t r i n g > < / k e y > < v a l u e > < i n t > 1 5 5 < / i n t > < / v a l u e > < / i t e m > < i t e m > < k e y > < s t r i n g > M o n t h N u m b e r O f Y e a r < / s t r i n g > < / k e y > < v a l u e > < i n t > 1 6 6 < / i n t > < / v a l u e > < / i t e m > < i t e m > < k e y > < s t r i n g > C a l e n d a r Q u a r t e r < / s t r i n g > < / k e y > < v a l u e > < i n t > 1 3 6 < / i n t > < / v a l u e > < / i t e m > < i t e m > < k e y > < s t r i n g > C a l e n d a r Y e a r < / s t r i n g > < / k e y > < v a l u e > < i n t > 1 1 4 < / i n t > < / v a l u e > < / i t e m > < i t e m > < k e y > < s t r i n g > C a l e n d a r S e m e s t e r < / s t r i n g > < / k e y > < v a l u e > < i n t > 1 4 7 < / i n t > < / v a l u e > < / i t e m > < i t e m > < k e y > < s t r i n g > F i s c a l Q u a r t e r < / s t r i n g > < / k e y > < v a l u e > < i n t > 1 1 5 < / i n t > < / v a l u e > < / i t e m > < i t e m > < k e y > < s t r i n g > F i s c a l Y e a r < / s t r i n g > < / k e y > < v a l u e > < i n t > 9 3 < / i n t > < / v a l u e > < / i t e m > < i t e m > < k e y > < s t r i n g > F i s c a l S e m e s t e r < / s t r i n g > < / k e y > < v a l u e > < i n t > 1 2 6 < / i n t > < / v a l u e > < / i t e m > < i t e m > < k e y > < s t r i n g > A d d   C o l u m n < / s t r i n g > < / k e y > < v a l u e > < i n t > 1 1 3 < / i n t > < / v a l u e > < / i t e m > < i t e m > < k e y > < s t r i n g > D a t e < / s t r i n g > < / k e y > < v a l u e > < i n t > 1 6 7 < / i n t > < / v a l u e > < / i t e m > < i t e m > < k e y > < s t r i n g > P e r i o d I D < / s t r i n g > < / k e y > < v a l u e > < i n t > 1 5 3 < / i n t > < / v a l u e > < / i t e m > < / C o l u m n W i d t h s > < C o l u m n D i s p l a y I n d e x > < i t e m > < k e y > < s t r i n g > D a y N u m b e r O f W e e k < / s t r i n g > < / k e y > < v a l u e > < i n t > 1 < / i n t > < / v a l u e > < / i t e m > < i t e m > < k e y > < s t r i n g > E n g l i s h D a y N a m e O f W e e k < / s t r i n g > < / k e y > < v a l u e > < i n t > 2 < / i n t > < / v a l u e > < / i t e m > < i t e m > < k e y > < s t r i n g > D a y N u m b e r O f M o n t h < / s t r i n g > < / k e y > < v a l u e > < i n t > 3 < / i n t > < / v a l u e > < / i t e m > < i t e m > < k e y > < s t r i n g > D a y N u m b e r O f Y e a r < / s t r i n g > < / k e y > < v a l u e > < i n t > 4 < / i n t > < / v a l u e > < / i t e m > < i t e m > < k e y > < s t r i n g > W e e k N u m b e r O f Y e a r < / s t r i n g > < / k e y > < v a l u e > < i n t > 5 < / i n t > < / v a l u e > < / i t e m > < i t e m > < k e y > < s t r i n g > E n g l i s h M o n t h N a m e < / s t r i n g > < / k e y > < v a l u e > < i n t > 6 < / i n t > < / v a l u e > < / i t e m > < i t e m > < k e y > < s t r i n g > M o n t h N u m b e r O f Y e a r < / s t r i n g > < / k e y > < v a l u e > < i n t > 7 < / i n t > < / v a l u e > < / i t e m > < i t e m > < k e y > < s t r i n g > C a l e n d a r Q u a r t e r < / s t r i n g > < / k e y > < v a l u e > < i n t > 8 < / i n t > < / v a l u e > < / i t e m > < i t e m > < k e y > < s t r i n g > C a l e n d a r Y e a r < / s t r i n g > < / k e y > < v a l u e > < i n t > 9 < / i n t > < / v a l u e > < / i t e m > < i t e m > < k e y > < s t r i n g > C a l e n d a r S e m e s t e r < / s t r i n g > < / k e y > < v a l u e > < i n t > 1 0 < / i n t > < / v a l u e > < / i t e m > < i t e m > < k e y > < s t r i n g > F i s c a l Q u a r t e r < / s t r i n g > < / k e y > < v a l u e > < i n t > 1 1 < / i n t > < / v a l u e > < / i t e m > < i t e m > < k e y > < s t r i n g > F i s c a l Y e a r < / s t r i n g > < / k e y > < v a l u e > < i n t > 1 2 < / i n t > < / v a l u e > < / i t e m > < i t e m > < k e y > < s t r i n g > F i s c a l S e m e s t e r < / s t r i n g > < / k e y > < v a l u e > < i n t > 1 3 < / i n t > < / v a l u e > < / i t e m > < i t e m > < k e y > < s t r i n g > A d d   C o l u m n < / s t r i n g > < / k e y > < v a l u e > < i n t > 1 5 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 1 4 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7.xml>��< ? x m l   v e r s i o n = " 1 . 0 "   e n c o d i n g = " U T F - 1 6 " ? > < G e m i n i   x m l n s = " h t t p : / / g e m i n i / p i v o t c u s t o m i z a t i o n / 2 8 a 6 0 c e 7 - 3 5 d 5 - 4 3 b 2 - 8 9 8 4 - 8 2 3 3 d 8 2 e 6 a d 1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 T r u e 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 T r u e 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 T r u e 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 S h e e t 1 2 < / S l i c e r S h e e t N a m e > < S A H o s t H a s h > 1 0 4 7 7 9 9 4 4 2 < / S A H o s t H a s h > < G e m i n i F i e l d L i s t V i s i b l e > T r u e < / G e m i n i F i e l d L i s t V i s i b l e > < / S e t t i n g s > ] ] > < / C u s t o m C o n t e n t > < / G e m i n i > 
</file>

<file path=customXml/item98.xml>��< ? x m l   v e r s i o n = " 1 . 0 "   e n c o d i n g = " U T F - 1 6 " ? > < G e m i n i   x m l n s = " h t t p : / / g e m i n i / p i v o t c u s t o m i z a t i o n / d 0 c e b b 4 0 - 7 a 4 e - 4 9 f f - b 1 2 5 - 2 2 f 5 f 5 0 7 d 3 9 3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 T r u e < / V i s i b l e > < / i t e m > < i t e m > < M e a s u r e N a m e > P e r i o d E n d D a t e < / M e a s u r e N a m e > < D i s p l a y N a m e > P e r i o d E n d D a t e < / D i s p l a y N a m e > < V i s i b l e > T r u e 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 T r u e 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 P i v o t 2 _ S i m p l e S a l e s < / S l i c e r S h e e t N a m e > < S A H o s t H a s h > 7 7 5 2 0 6 6 1 2 < / S A H o s t H a s h > < G e m i n i F i e l d L i s t V i s i b l e > T r u e < / G e m i n i F i e l d L i s t V i s i b l e > < / S e t t i n g s > ] ] > < / C u s t o m C o n t e n t > < / G e m i n i > 
</file>

<file path=customXml/item99.xml>��< ? x m l   v e r s i o n = " 1 . 0 "   e n c o d i n g = " U T F - 1 6 " ? > < G e m i n i   x m l n s = " h t t p : / / g e m i n i / p i v o t c u s t o m i z a t i o n / 9 3 3 8 8 8 4 2 - 1 5 1 6 - 4 f 8 e - b 8 5 e - d 5 a 1 1 b 1 5 7 5 5 1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 T r u e 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 T r u e 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 S a l e s   o f   R e d   P r o d u c t s < / M e a s u r e N a m e > < D i s p l a y N a m e > S a l e s   o f   R e d   P r o d u c t s < / D i s p l a y N a m e > < V i s i b l e > F a l s e < / V i s i b l e > < / i t e m > < i t e m > < M e a s u r e N a m e > S a l e s   o f   R e d   P r o d u c t s   w i t h   A L L < / M e a s u r e N a m e > < D i s p l a y N a m e > S a l e s   o f   R e d   P r o d u c t s   w i t h   A L L < / D i s p l a y N a m e > < V i s i b l e > F a l s e < / V i s i b l e > < / i t e m > < i t e m > < M e a s u r e N a m e > T o t a l   Q u a n t i t y < / M e a s u r e N a m e > < D i s p l a y N a m e > T o t a l   Q u a n t i t y < / D i s p l a y N a m e > < V i s i b l e > F a l s e < / V i s i b l e > < / i t e m > < i t e m > < M e a s u r e N a m e > R e d   B i k e s   b o u g h t   b y   F e m a l e s < / M e a s u r e N a m e > < D i s p l a y N a m e > R e d   B i k e s   b o u g h t   b y   F e m a l e s < / D i s p l a y N a m e > < V i s i b l e > F a l s e < / V i s i b l e > < / i t e m > < i t e m > < M e a s u r e N a m e > C o u n t   D a y s < / M e a s u r e N a m e > < D i s p l a y N a m e > C o u n t   D a y s < / D i s p l a y N a m e > < V i s i b l e > F a l s e < / V i s i b l e > < / i t e m > < i t e m > < M e a s u r e N a m e > C o u n t   D a y s   A l l   C a l e n d a r < / M e a s u r e N a m e > < D i s p l a y N a m e > C o u n t   D a y s   A l l   C a l e n d a r < / D i s p l a y N a m e > < V i s i b l e > F a l s e < / V i s i b l e > < / i t e m > < i t e m > < M e a s u r e N a m e > C o u n t   A l l   M o n t h s < / M e a s u r e N a m e > < D i s p l a y N a m e > C o u n t   A l l   M o n t h s < / D i s p l a y N a m e > < V i s i b l e > F a l s e < / V i s i b l e > < / i t e m > < i t e m > < M e a s u r e N a m e > C o u n t   D a y s   A l l   C a l e n d a r   u s i n g   C A L C U L A T E < / M e a s u r e N a m e > < D i s p l a y N a m e > C o u n t   D a y s   A l l   C a l e n d a r   u s i n g   C A L C U L A T E < / D i s p l a y N a m e > < V i s i b l e > F a l s e < / V i s i b l e > < / i t e m > < i t e m > < M e a s u r e N a m e > C o u n t   M e   S o m e   D a y s < / M e a s u r e N a m e > < D i s p l a y N a m e > C o u n t   M e   S o m e   D a y s < / D i s p l a y N a m e > < V i s i b l e > F a l s e < / V i s i b l e > < / i t e m > < i t e m > < M e a s u r e N a m e > C o u n t   I n c l u d e d   M o n t h s < / M e a s u r e N a m e > < D i s p l a y N a m e > C o u n t   I n c l u d e d   M o n t h s < / D i s p l a y N a m e > < V i s i b l e > F a l s e < / V i s i b l e > < / i t e m > < i t e m > < M e a s u r e N a m e > T r a n s a c t i o n s   S i l l y < / M e a s u r e N a m e > < D i s p l a y N a m e > T r a n s a c t i o n s   S i l l y < / D i s p l a y N a m e > < V i s i b l e > F a l s e < / V i s i b l e > < / i t e m > < i t e m > < M e a s u r e N a m e > T r a n s a c t i o n s   A l l   P r o d u c t s < / M e a s u r e N a m e > < D i s p l a y N a m e > T r a n s a c t i o n s   A l l   P r o d u c t s < / D i s p l a y N a m e > < V i s i b l e > F a l s e < / V i s i b l e > < / i t e m > < i t e m > < M e a s u r e N a m e > 2 0 0 2   S a l e s   v i a   F I L T E R   A L L   S a l e s   Y e a r < / M e a s u r e N a m e > < D i s p l a y N a m e > 2 0 0 2   S a l e s   v i a   F I L T E R   A L L   S a l e s   Y e a r < / D i s p l a y N a m e > < V i s i b l e > F a l s e < / V i s i b l e > < / i t e m > < i t e m > < M e a s u r e N a m e > 2 0 0 2   S a l e s   v i a   F I L T E R   A L L   S a l e s < / M e a s u r e N a m e > < D i s p l a y N a m e > 2 0 0 2   S a l e s   v i a   F I L T E R   A L L   S a l e s < / D i s p l a y N a m e > < V i s i b l e > F a l s e < / V i s i b l e > < / i t e m > < i t e m > < M e a s u r e N a m e > D i s t i n c t   C o u n t   o f   D a t e < / M e a s u r e N a m e > < D i s p l a y N a m e > D i s t i n c t   C o u n t   o f   D a t e < / D i s p l a y N a m e > < V i s i b l e > F a l s e < / V i s i b l e > < / i t e m > < i t e m > < M e a s u r e N a m e > P r i o r   P e r i o d   S a l e s < / M e a s u r e N a m e > < D i s p l a y N a m e > P r i o r   P e r i o d   S a l e s < / D i s p l a y N a m e > < V i s i b l e > F a l s e < / V i s i b l e > < / i t e m > < i t e m > < M e a s u r e N a m e > P r i o r   P e r i o d   S a l e s   T o t a l   S u p p r e s s e d < / M e a s u r e N a m e > < D i s p l a y N a m e > P r i o r   P e r i o d   S a l e s   T o t a l   S u p p r e s s e d < / D i s p l a y N a m e > < V i s i b l e > F a l s e < / V i s i b l e > < / i t e m > < i t e m > < M e a s u r e N a m e > Y o Y   P e r i o d   S a l e s   T o t a l s   F i x e d < / M e a s u r e N a m e > < D i s p l a y N a m e > Y o Y   P e r i o d   S a l e s   T o t a l s   F i x e d < / D i s p l a y N a m e > < V i s i b l e > T r u e < / V i s i b l e > < / i t e m > < i t e m > < M e a s u r e N a m e > P r i o r   P e r i o d   S a l e s   F i x e d < / M e a s u r e N a m e > < D i s p l a y N a m e > P r i o r   P e r i o d   S a l e s   F i x e d < / D i s p l a y N a m e > < V i s i b l e > F a l s e < / V i s i b l e > < / i t e m > < i t e m > < M e a s u r e N a m e > S a l e s   p e r   D a y   i n   P e r i o d   Y o Y   G r o w t h < / M e a s u r e N a m e > < D i s p l a y N a m e > S a l e s   p e r   D a y   i n   P e r i o d   Y o Y   G r o w t h < / D i s p l a y N a m e > < V i s i b l e > F a l s e < / V i s i b l e > < / i t e m > < i t e m > < M e a s u r e N a m e > S a l e s   p e r   D a y   i n   P e r i o d   Y o Y   G r o w t h   % < / M e a s u r e N a m e > < D i s p l a y N a m e > S a l e s   p e r   D a y   i n   P e r i o d   Y o Y   G r o w t h   % 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 P i v o t 8 _ T o t a l F i x B < / S l i c e r S h e e t N a m e > < S A H o s t H a s h > 1 7 6 3 4 6 5 0 8 1 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32E73969-4AD2-4D81-9169-2F4E0FA7BA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10.xml><?xml version="1.0" encoding="utf-8"?>
<ds:datastoreItem xmlns:ds="http://schemas.openxmlformats.org/officeDocument/2006/customXml" ds:itemID="{85D999E4-0734-4D68-B8EC-AC8E3E0476F1}">
  <ds:schemaRefs/>
</ds:datastoreItem>
</file>

<file path=customXml/itemProps100.xml><?xml version="1.0" encoding="utf-8"?>
<ds:datastoreItem xmlns:ds="http://schemas.openxmlformats.org/officeDocument/2006/customXml" ds:itemID="{0330BB66-A203-490B-9F5E-6977E8E0E836}">
  <ds:schemaRefs/>
</ds:datastoreItem>
</file>

<file path=customXml/itemProps101.xml><?xml version="1.0" encoding="utf-8"?>
<ds:datastoreItem xmlns:ds="http://schemas.openxmlformats.org/officeDocument/2006/customXml" ds:itemID="{7D25C05E-8496-415F-B506-F577A5E42565}">
  <ds:schemaRefs/>
</ds:datastoreItem>
</file>

<file path=customXml/itemProps102.xml><?xml version="1.0" encoding="utf-8"?>
<ds:datastoreItem xmlns:ds="http://schemas.openxmlformats.org/officeDocument/2006/customXml" ds:itemID="{B55C0D46-A8FB-4B20-8CCB-38698FBF6568}">
  <ds:schemaRefs/>
</ds:datastoreItem>
</file>

<file path=customXml/itemProps103.xml><?xml version="1.0" encoding="utf-8"?>
<ds:datastoreItem xmlns:ds="http://schemas.openxmlformats.org/officeDocument/2006/customXml" ds:itemID="{2B7E2FB9-0605-4394-89F3-A24AF4FC76C2}">
  <ds:schemaRefs/>
</ds:datastoreItem>
</file>

<file path=customXml/itemProps104.xml><?xml version="1.0" encoding="utf-8"?>
<ds:datastoreItem xmlns:ds="http://schemas.openxmlformats.org/officeDocument/2006/customXml" ds:itemID="{81DCC36D-B271-435A-8046-875CD0574E76}">
  <ds:schemaRefs/>
</ds:datastoreItem>
</file>

<file path=customXml/itemProps105.xml><?xml version="1.0" encoding="utf-8"?>
<ds:datastoreItem xmlns:ds="http://schemas.openxmlformats.org/officeDocument/2006/customXml" ds:itemID="{B3F803A2-4860-453B-8933-DD8D519B14BD}">
  <ds:schemaRefs/>
</ds:datastoreItem>
</file>

<file path=customXml/itemProps106.xml><?xml version="1.0" encoding="utf-8"?>
<ds:datastoreItem xmlns:ds="http://schemas.openxmlformats.org/officeDocument/2006/customXml" ds:itemID="{32777504-9C99-49B0-A12D-454796951A15}">
  <ds:schemaRefs/>
</ds:datastoreItem>
</file>

<file path=customXml/itemProps107.xml><?xml version="1.0" encoding="utf-8"?>
<ds:datastoreItem xmlns:ds="http://schemas.openxmlformats.org/officeDocument/2006/customXml" ds:itemID="{AF3347D6-6A6B-4BDE-8C45-916259A251B7}">
  <ds:schemaRefs/>
</ds:datastoreItem>
</file>

<file path=customXml/itemProps108.xml><?xml version="1.0" encoding="utf-8"?>
<ds:datastoreItem xmlns:ds="http://schemas.openxmlformats.org/officeDocument/2006/customXml" ds:itemID="{8A8DC37D-F5A7-43FF-8076-AD61C36A1505}">
  <ds:schemaRefs/>
</ds:datastoreItem>
</file>

<file path=customXml/itemProps109.xml><?xml version="1.0" encoding="utf-8"?>
<ds:datastoreItem xmlns:ds="http://schemas.openxmlformats.org/officeDocument/2006/customXml" ds:itemID="{342867B8-5845-49A2-9650-491B9A3D0D23}">
  <ds:schemaRefs/>
</ds:datastoreItem>
</file>

<file path=customXml/itemProps11.xml><?xml version="1.0" encoding="utf-8"?>
<ds:datastoreItem xmlns:ds="http://schemas.openxmlformats.org/officeDocument/2006/customXml" ds:itemID="{FCB15343-EB68-4190-A54C-77AAD7FD261C}">
  <ds:schemaRefs/>
</ds:datastoreItem>
</file>

<file path=customXml/itemProps110.xml><?xml version="1.0" encoding="utf-8"?>
<ds:datastoreItem xmlns:ds="http://schemas.openxmlformats.org/officeDocument/2006/customXml" ds:itemID="{6F55B99E-1B7E-4BA4-9ED8-FFFA638602CA}">
  <ds:schemaRefs/>
</ds:datastoreItem>
</file>

<file path=customXml/itemProps111.xml><?xml version="1.0" encoding="utf-8"?>
<ds:datastoreItem xmlns:ds="http://schemas.openxmlformats.org/officeDocument/2006/customXml" ds:itemID="{47DE956A-3C65-458A-B6E9-37FE2BA058B6}">
  <ds:schemaRefs/>
</ds:datastoreItem>
</file>

<file path=customXml/itemProps112.xml><?xml version="1.0" encoding="utf-8"?>
<ds:datastoreItem xmlns:ds="http://schemas.openxmlformats.org/officeDocument/2006/customXml" ds:itemID="{D523E1D0-0078-493D-AB5C-AF223E1131A7}">
  <ds:schemaRefs/>
</ds:datastoreItem>
</file>

<file path=customXml/itemProps113.xml><?xml version="1.0" encoding="utf-8"?>
<ds:datastoreItem xmlns:ds="http://schemas.openxmlformats.org/officeDocument/2006/customXml" ds:itemID="{47A2797E-9237-4DFE-ACFF-C980163A227F}">
  <ds:schemaRefs/>
</ds:datastoreItem>
</file>

<file path=customXml/itemProps114.xml><?xml version="1.0" encoding="utf-8"?>
<ds:datastoreItem xmlns:ds="http://schemas.openxmlformats.org/officeDocument/2006/customXml" ds:itemID="{2219F9FA-BDEE-4CE1-B68A-5F3BF630FEC7}">
  <ds:schemaRefs/>
</ds:datastoreItem>
</file>

<file path=customXml/itemProps115.xml><?xml version="1.0" encoding="utf-8"?>
<ds:datastoreItem xmlns:ds="http://schemas.openxmlformats.org/officeDocument/2006/customXml" ds:itemID="{EA425948-BACE-4BFF-8C90-8C7318D74317}">
  <ds:schemaRefs/>
</ds:datastoreItem>
</file>

<file path=customXml/itemProps116.xml><?xml version="1.0" encoding="utf-8"?>
<ds:datastoreItem xmlns:ds="http://schemas.openxmlformats.org/officeDocument/2006/customXml" ds:itemID="{3CE9473B-932D-4909-8F2A-77B58AD80213}">
  <ds:schemaRefs/>
</ds:datastoreItem>
</file>

<file path=customXml/itemProps117.xml><?xml version="1.0" encoding="utf-8"?>
<ds:datastoreItem xmlns:ds="http://schemas.openxmlformats.org/officeDocument/2006/customXml" ds:itemID="{5C82B4F0-1C7C-440C-8C43-97224D3DA931}">
  <ds:schemaRefs/>
</ds:datastoreItem>
</file>

<file path=customXml/itemProps118.xml><?xml version="1.0" encoding="utf-8"?>
<ds:datastoreItem xmlns:ds="http://schemas.openxmlformats.org/officeDocument/2006/customXml" ds:itemID="{DC64BFFE-072F-49D9-BCDE-A991C0CEBBBF}">
  <ds:schemaRefs/>
</ds:datastoreItem>
</file>

<file path=customXml/itemProps119.xml><?xml version="1.0" encoding="utf-8"?>
<ds:datastoreItem xmlns:ds="http://schemas.openxmlformats.org/officeDocument/2006/customXml" ds:itemID="{50E587CB-CED7-4279-8D22-FEBF09A69F64}">
  <ds:schemaRefs/>
</ds:datastoreItem>
</file>

<file path=customXml/itemProps12.xml><?xml version="1.0" encoding="utf-8"?>
<ds:datastoreItem xmlns:ds="http://schemas.openxmlformats.org/officeDocument/2006/customXml" ds:itemID="{08FDB1E2-4971-437F-A1CC-6C71D44C7799}">
  <ds:schemaRefs/>
</ds:datastoreItem>
</file>

<file path=customXml/itemProps13.xml><?xml version="1.0" encoding="utf-8"?>
<ds:datastoreItem xmlns:ds="http://schemas.openxmlformats.org/officeDocument/2006/customXml" ds:itemID="{3F768CCA-20F3-4B37-9DA8-DBB9DE6E5737}">
  <ds:schemaRefs/>
</ds:datastoreItem>
</file>

<file path=customXml/itemProps14.xml><?xml version="1.0" encoding="utf-8"?>
<ds:datastoreItem xmlns:ds="http://schemas.openxmlformats.org/officeDocument/2006/customXml" ds:itemID="{472A2B82-3E65-4BF3-A245-3AAE747DE936}">
  <ds:schemaRefs/>
</ds:datastoreItem>
</file>

<file path=customXml/itemProps15.xml><?xml version="1.0" encoding="utf-8"?>
<ds:datastoreItem xmlns:ds="http://schemas.openxmlformats.org/officeDocument/2006/customXml" ds:itemID="{DB42DEBD-5B61-4E2F-A29A-493CDF2FDCD6}">
  <ds:schemaRefs/>
</ds:datastoreItem>
</file>

<file path=customXml/itemProps16.xml><?xml version="1.0" encoding="utf-8"?>
<ds:datastoreItem xmlns:ds="http://schemas.openxmlformats.org/officeDocument/2006/customXml" ds:itemID="{82CF76D1-FBB7-4F90-8C8B-7330268FFD62}">
  <ds:schemaRefs/>
</ds:datastoreItem>
</file>

<file path=customXml/itemProps17.xml><?xml version="1.0" encoding="utf-8"?>
<ds:datastoreItem xmlns:ds="http://schemas.openxmlformats.org/officeDocument/2006/customXml" ds:itemID="{E4A5C3DF-37F4-480D-A184-55699FD3BA92}">
  <ds:schemaRefs/>
</ds:datastoreItem>
</file>

<file path=customXml/itemProps18.xml><?xml version="1.0" encoding="utf-8"?>
<ds:datastoreItem xmlns:ds="http://schemas.openxmlformats.org/officeDocument/2006/customXml" ds:itemID="{9D90E3BB-8082-4C88-BF21-323B834E9896}">
  <ds:schemaRefs/>
</ds:datastoreItem>
</file>

<file path=customXml/itemProps19.xml><?xml version="1.0" encoding="utf-8"?>
<ds:datastoreItem xmlns:ds="http://schemas.openxmlformats.org/officeDocument/2006/customXml" ds:itemID="{ABCB0CF5-75BD-4E38-BA2F-BA4D42E6771E}">
  <ds:schemaRefs/>
</ds:datastoreItem>
</file>

<file path=customXml/itemProps2.xml><?xml version="1.0" encoding="utf-8"?>
<ds:datastoreItem xmlns:ds="http://schemas.openxmlformats.org/officeDocument/2006/customXml" ds:itemID="{F4813352-0A96-4DA5-B802-9292505EBF07}">
  <ds:schemaRefs>
    <ds:schemaRef ds:uri="http://schemas.openxmlformats.org/package/2006/metadata/core-properties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purl.org/dc/terms/"/>
    <ds:schemaRef ds:uri="http://purl.org/dc/elements/1.1/"/>
    <ds:schemaRef ds:uri="http://schemas.microsoft.com/office/infopath/2007/PartnerControls"/>
    <ds:schemaRef ds:uri="http://www.w3.org/XML/1998/namespace"/>
  </ds:schemaRefs>
</ds:datastoreItem>
</file>

<file path=customXml/itemProps20.xml><?xml version="1.0" encoding="utf-8"?>
<ds:datastoreItem xmlns:ds="http://schemas.openxmlformats.org/officeDocument/2006/customXml" ds:itemID="{453E60FA-DD03-42B5-8C48-56E9FE6CB950}">
  <ds:schemaRefs/>
</ds:datastoreItem>
</file>

<file path=customXml/itemProps21.xml><?xml version="1.0" encoding="utf-8"?>
<ds:datastoreItem xmlns:ds="http://schemas.openxmlformats.org/officeDocument/2006/customXml" ds:itemID="{BE2D4241-F30B-4953-B213-88F4A08D30E8}">
  <ds:schemaRefs/>
</ds:datastoreItem>
</file>

<file path=customXml/itemProps22.xml><?xml version="1.0" encoding="utf-8"?>
<ds:datastoreItem xmlns:ds="http://schemas.openxmlformats.org/officeDocument/2006/customXml" ds:itemID="{F0F8DBD0-C40A-494A-B949-F40A35000D68}">
  <ds:schemaRefs/>
</ds:datastoreItem>
</file>

<file path=customXml/itemProps23.xml><?xml version="1.0" encoding="utf-8"?>
<ds:datastoreItem xmlns:ds="http://schemas.openxmlformats.org/officeDocument/2006/customXml" ds:itemID="{B7F02335-57A7-4113-B6A6-5FB280E3C0AD}">
  <ds:schemaRefs/>
</ds:datastoreItem>
</file>

<file path=customXml/itemProps24.xml><?xml version="1.0" encoding="utf-8"?>
<ds:datastoreItem xmlns:ds="http://schemas.openxmlformats.org/officeDocument/2006/customXml" ds:itemID="{66EBB1A8-CCB7-4F4C-8507-13FCB8391F30}">
  <ds:schemaRefs/>
</ds:datastoreItem>
</file>

<file path=customXml/itemProps25.xml><?xml version="1.0" encoding="utf-8"?>
<ds:datastoreItem xmlns:ds="http://schemas.openxmlformats.org/officeDocument/2006/customXml" ds:itemID="{8A13E3B3-1441-4B97-B316-B2D1289CEC70}">
  <ds:schemaRefs/>
</ds:datastoreItem>
</file>

<file path=customXml/itemProps26.xml><?xml version="1.0" encoding="utf-8"?>
<ds:datastoreItem xmlns:ds="http://schemas.openxmlformats.org/officeDocument/2006/customXml" ds:itemID="{EDB6280D-409E-4268-ADA5-65FD0098FD64}">
  <ds:schemaRefs/>
</ds:datastoreItem>
</file>

<file path=customXml/itemProps27.xml><?xml version="1.0" encoding="utf-8"?>
<ds:datastoreItem xmlns:ds="http://schemas.openxmlformats.org/officeDocument/2006/customXml" ds:itemID="{B6BB329F-AAB0-4037-948E-4679DD402D0D}">
  <ds:schemaRefs/>
</ds:datastoreItem>
</file>

<file path=customXml/itemProps28.xml><?xml version="1.0" encoding="utf-8"?>
<ds:datastoreItem xmlns:ds="http://schemas.openxmlformats.org/officeDocument/2006/customXml" ds:itemID="{4BBBA833-03DE-48DC-B9E4-D7FDEFC4585D}">
  <ds:schemaRefs/>
</ds:datastoreItem>
</file>

<file path=customXml/itemProps29.xml><?xml version="1.0" encoding="utf-8"?>
<ds:datastoreItem xmlns:ds="http://schemas.openxmlformats.org/officeDocument/2006/customXml" ds:itemID="{066A179A-DA70-412E-88C5-168D77E00843}">
  <ds:schemaRefs/>
</ds:datastoreItem>
</file>

<file path=customXml/itemProps3.xml><?xml version="1.0" encoding="utf-8"?>
<ds:datastoreItem xmlns:ds="http://schemas.openxmlformats.org/officeDocument/2006/customXml" ds:itemID="{659E43D8-DDBF-4A4D-9B19-9A63EBB41663}">
  <ds:schemaRefs>
    <ds:schemaRef ds:uri="http://schemas.microsoft.com/sharepoint/v3/contenttype/forms"/>
  </ds:schemaRefs>
</ds:datastoreItem>
</file>

<file path=customXml/itemProps30.xml><?xml version="1.0" encoding="utf-8"?>
<ds:datastoreItem xmlns:ds="http://schemas.openxmlformats.org/officeDocument/2006/customXml" ds:itemID="{543234CF-066E-43EB-92E5-6D39B0FA4123}">
  <ds:schemaRefs/>
</ds:datastoreItem>
</file>

<file path=customXml/itemProps31.xml><?xml version="1.0" encoding="utf-8"?>
<ds:datastoreItem xmlns:ds="http://schemas.openxmlformats.org/officeDocument/2006/customXml" ds:itemID="{A3724893-8A51-4798-A1B0-602D5F3FF6F0}">
  <ds:schemaRefs/>
</ds:datastoreItem>
</file>

<file path=customXml/itemProps32.xml><?xml version="1.0" encoding="utf-8"?>
<ds:datastoreItem xmlns:ds="http://schemas.openxmlformats.org/officeDocument/2006/customXml" ds:itemID="{D0ABF422-FC93-4A48-9BD5-C32376D00259}">
  <ds:schemaRefs/>
</ds:datastoreItem>
</file>

<file path=customXml/itemProps33.xml><?xml version="1.0" encoding="utf-8"?>
<ds:datastoreItem xmlns:ds="http://schemas.openxmlformats.org/officeDocument/2006/customXml" ds:itemID="{4F41D42C-6FBC-42D9-8D57-5A46F890FF5A}">
  <ds:schemaRefs/>
</ds:datastoreItem>
</file>

<file path=customXml/itemProps34.xml><?xml version="1.0" encoding="utf-8"?>
<ds:datastoreItem xmlns:ds="http://schemas.openxmlformats.org/officeDocument/2006/customXml" ds:itemID="{448F968E-A90F-4936-A3C1-4FF712802271}">
  <ds:schemaRefs/>
</ds:datastoreItem>
</file>

<file path=customXml/itemProps35.xml><?xml version="1.0" encoding="utf-8"?>
<ds:datastoreItem xmlns:ds="http://schemas.openxmlformats.org/officeDocument/2006/customXml" ds:itemID="{4415D9EE-3B88-4901-8B56-CBE6783A8F69}">
  <ds:schemaRefs/>
</ds:datastoreItem>
</file>

<file path=customXml/itemProps36.xml><?xml version="1.0" encoding="utf-8"?>
<ds:datastoreItem xmlns:ds="http://schemas.openxmlformats.org/officeDocument/2006/customXml" ds:itemID="{B1019685-4BDF-4307-8D37-5CF34018B63E}">
  <ds:schemaRefs/>
</ds:datastoreItem>
</file>

<file path=customXml/itemProps37.xml><?xml version="1.0" encoding="utf-8"?>
<ds:datastoreItem xmlns:ds="http://schemas.openxmlformats.org/officeDocument/2006/customXml" ds:itemID="{F62BBD07-F74B-4178-A9D0-428900E50CBD}">
  <ds:schemaRefs/>
</ds:datastoreItem>
</file>

<file path=customXml/itemProps38.xml><?xml version="1.0" encoding="utf-8"?>
<ds:datastoreItem xmlns:ds="http://schemas.openxmlformats.org/officeDocument/2006/customXml" ds:itemID="{65AACE17-433A-4F49-8930-42D907D77474}">
  <ds:schemaRefs/>
</ds:datastoreItem>
</file>

<file path=customXml/itemProps39.xml><?xml version="1.0" encoding="utf-8"?>
<ds:datastoreItem xmlns:ds="http://schemas.openxmlformats.org/officeDocument/2006/customXml" ds:itemID="{5AD7A47A-3454-46F2-A1DC-74AF869E4245}">
  <ds:schemaRefs/>
</ds:datastoreItem>
</file>

<file path=customXml/itemProps4.xml><?xml version="1.0" encoding="utf-8"?>
<ds:datastoreItem xmlns:ds="http://schemas.openxmlformats.org/officeDocument/2006/customXml" ds:itemID="{1216A6F6-B7AA-49B0-9BF1-FBCA23F3B92F}">
  <ds:schemaRefs/>
</ds:datastoreItem>
</file>

<file path=customXml/itemProps40.xml><?xml version="1.0" encoding="utf-8"?>
<ds:datastoreItem xmlns:ds="http://schemas.openxmlformats.org/officeDocument/2006/customXml" ds:itemID="{558A7E88-21E6-464D-9BC6-70BA88445056}">
  <ds:schemaRefs/>
</ds:datastoreItem>
</file>

<file path=customXml/itemProps41.xml><?xml version="1.0" encoding="utf-8"?>
<ds:datastoreItem xmlns:ds="http://schemas.openxmlformats.org/officeDocument/2006/customXml" ds:itemID="{19537F8B-A7B8-4BAD-849C-FD15A5FEB853}">
  <ds:schemaRefs/>
</ds:datastoreItem>
</file>

<file path=customXml/itemProps42.xml><?xml version="1.0" encoding="utf-8"?>
<ds:datastoreItem xmlns:ds="http://schemas.openxmlformats.org/officeDocument/2006/customXml" ds:itemID="{DDA05CF1-5E62-44AD-B3D0-DF5AA4707A82}">
  <ds:schemaRefs/>
</ds:datastoreItem>
</file>

<file path=customXml/itemProps43.xml><?xml version="1.0" encoding="utf-8"?>
<ds:datastoreItem xmlns:ds="http://schemas.openxmlformats.org/officeDocument/2006/customXml" ds:itemID="{2AD87A65-6B6E-439C-8978-42B7BB3CFE36}">
  <ds:schemaRefs/>
</ds:datastoreItem>
</file>

<file path=customXml/itemProps44.xml><?xml version="1.0" encoding="utf-8"?>
<ds:datastoreItem xmlns:ds="http://schemas.openxmlformats.org/officeDocument/2006/customXml" ds:itemID="{11120C1A-BEBA-4110-B402-AC99B537051A}">
  <ds:schemaRefs/>
</ds:datastoreItem>
</file>

<file path=customXml/itemProps45.xml><?xml version="1.0" encoding="utf-8"?>
<ds:datastoreItem xmlns:ds="http://schemas.openxmlformats.org/officeDocument/2006/customXml" ds:itemID="{1A3C1695-B4BF-4013-9828-6D913E75CE29}">
  <ds:schemaRefs/>
</ds:datastoreItem>
</file>

<file path=customXml/itemProps46.xml><?xml version="1.0" encoding="utf-8"?>
<ds:datastoreItem xmlns:ds="http://schemas.openxmlformats.org/officeDocument/2006/customXml" ds:itemID="{B7644CCA-8233-47D3-89F5-69005C1FD8B0}">
  <ds:schemaRefs/>
</ds:datastoreItem>
</file>

<file path=customXml/itemProps47.xml><?xml version="1.0" encoding="utf-8"?>
<ds:datastoreItem xmlns:ds="http://schemas.openxmlformats.org/officeDocument/2006/customXml" ds:itemID="{8AD37134-C448-4B48-AC46-2642727ECBD0}">
  <ds:schemaRefs/>
</ds:datastoreItem>
</file>

<file path=customXml/itemProps48.xml><?xml version="1.0" encoding="utf-8"?>
<ds:datastoreItem xmlns:ds="http://schemas.openxmlformats.org/officeDocument/2006/customXml" ds:itemID="{3DF419A0-F1C2-4ECB-A66B-2CB4201F2E9F}">
  <ds:schemaRefs/>
</ds:datastoreItem>
</file>

<file path=customXml/itemProps49.xml><?xml version="1.0" encoding="utf-8"?>
<ds:datastoreItem xmlns:ds="http://schemas.openxmlformats.org/officeDocument/2006/customXml" ds:itemID="{A07267C4-34D2-4E3D-AC1A-9D174D71A85A}">
  <ds:schemaRefs/>
</ds:datastoreItem>
</file>

<file path=customXml/itemProps5.xml><?xml version="1.0" encoding="utf-8"?>
<ds:datastoreItem xmlns:ds="http://schemas.openxmlformats.org/officeDocument/2006/customXml" ds:itemID="{63463E1D-145F-4540-81BE-5BF2777E8A9A}">
  <ds:schemaRefs/>
</ds:datastoreItem>
</file>

<file path=customXml/itemProps50.xml><?xml version="1.0" encoding="utf-8"?>
<ds:datastoreItem xmlns:ds="http://schemas.openxmlformats.org/officeDocument/2006/customXml" ds:itemID="{6B15AFE8-5A66-4A04-93FF-072B18CF6EFD}">
  <ds:schemaRefs/>
</ds:datastoreItem>
</file>

<file path=customXml/itemProps51.xml><?xml version="1.0" encoding="utf-8"?>
<ds:datastoreItem xmlns:ds="http://schemas.openxmlformats.org/officeDocument/2006/customXml" ds:itemID="{B9E9FB21-0E3B-4064-9D74-F1FE8BA8B91D}">
  <ds:schemaRefs/>
</ds:datastoreItem>
</file>

<file path=customXml/itemProps52.xml><?xml version="1.0" encoding="utf-8"?>
<ds:datastoreItem xmlns:ds="http://schemas.openxmlformats.org/officeDocument/2006/customXml" ds:itemID="{C9931104-1075-43E9-8055-E0BDD92DA41C}">
  <ds:schemaRefs/>
</ds:datastoreItem>
</file>

<file path=customXml/itemProps53.xml><?xml version="1.0" encoding="utf-8"?>
<ds:datastoreItem xmlns:ds="http://schemas.openxmlformats.org/officeDocument/2006/customXml" ds:itemID="{3DA878E3-735A-45B9-9145-8C926690A4EA}">
  <ds:schemaRefs/>
</ds:datastoreItem>
</file>

<file path=customXml/itemProps54.xml><?xml version="1.0" encoding="utf-8"?>
<ds:datastoreItem xmlns:ds="http://schemas.openxmlformats.org/officeDocument/2006/customXml" ds:itemID="{B5677AD0-7EF7-4E33-A96D-9CE740847830}">
  <ds:schemaRefs/>
</ds:datastoreItem>
</file>

<file path=customXml/itemProps55.xml><?xml version="1.0" encoding="utf-8"?>
<ds:datastoreItem xmlns:ds="http://schemas.openxmlformats.org/officeDocument/2006/customXml" ds:itemID="{FE2B1515-8A27-4D57-9526-B7835DB2642C}">
  <ds:schemaRefs/>
</ds:datastoreItem>
</file>

<file path=customXml/itemProps56.xml><?xml version="1.0" encoding="utf-8"?>
<ds:datastoreItem xmlns:ds="http://schemas.openxmlformats.org/officeDocument/2006/customXml" ds:itemID="{2F6B27F3-DB2A-4C64-9280-C41C1B69A778}">
  <ds:schemaRefs/>
</ds:datastoreItem>
</file>

<file path=customXml/itemProps57.xml><?xml version="1.0" encoding="utf-8"?>
<ds:datastoreItem xmlns:ds="http://schemas.openxmlformats.org/officeDocument/2006/customXml" ds:itemID="{5C6C7829-BF29-491F-A491-2382859E0CFE}">
  <ds:schemaRefs/>
</ds:datastoreItem>
</file>

<file path=customXml/itemProps58.xml><?xml version="1.0" encoding="utf-8"?>
<ds:datastoreItem xmlns:ds="http://schemas.openxmlformats.org/officeDocument/2006/customXml" ds:itemID="{67469434-F8F2-4496-9087-C48C1C6DF564}">
  <ds:schemaRefs/>
</ds:datastoreItem>
</file>

<file path=customXml/itemProps59.xml><?xml version="1.0" encoding="utf-8"?>
<ds:datastoreItem xmlns:ds="http://schemas.openxmlformats.org/officeDocument/2006/customXml" ds:itemID="{25352854-C851-44A0-9C65-41FFA3509B96}">
  <ds:schemaRefs/>
</ds:datastoreItem>
</file>

<file path=customXml/itemProps6.xml><?xml version="1.0" encoding="utf-8"?>
<ds:datastoreItem xmlns:ds="http://schemas.openxmlformats.org/officeDocument/2006/customXml" ds:itemID="{08B0E970-2BB3-49E2-8301-3AB45EC8F2C9}">
  <ds:schemaRefs/>
</ds:datastoreItem>
</file>

<file path=customXml/itemProps60.xml><?xml version="1.0" encoding="utf-8"?>
<ds:datastoreItem xmlns:ds="http://schemas.openxmlformats.org/officeDocument/2006/customXml" ds:itemID="{46D0B755-FE53-48EE-AEF1-5CCA3B007C21}">
  <ds:schemaRefs/>
</ds:datastoreItem>
</file>

<file path=customXml/itemProps61.xml><?xml version="1.0" encoding="utf-8"?>
<ds:datastoreItem xmlns:ds="http://schemas.openxmlformats.org/officeDocument/2006/customXml" ds:itemID="{4370889D-E1A0-4146-B13A-7F63242715E6}">
  <ds:schemaRefs/>
</ds:datastoreItem>
</file>

<file path=customXml/itemProps62.xml><?xml version="1.0" encoding="utf-8"?>
<ds:datastoreItem xmlns:ds="http://schemas.openxmlformats.org/officeDocument/2006/customXml" ds:itemID="{D8164702-4720-4FF5-98F1-5CE068505D6F}">
  <ds:schemaRefs/>
</ds:datastoreItem>
</file>

<file path=customXml/itemProps63.xml><?xml version="1.0" encoding="utf-8"?>
<ds:datastoreItem xmlns:ds="http://schemas.openxmlformats.org/officeDocument/2006/customXml" ds:itemID="{E66EC2BC-15E4-4CB6-8787-E49F3A414EB4}">
  <ds:schemaRefs/>
</ds:datastoreItem>
</file>

<file path=customXml/itemProps64.xml><?xml version="1.0" encoding="utf-8"?>
<ds:datastoreItem xmlns:ds="http://schemas.openxmlformats.org/officeDocument/2006/customXml" ds:itemID="{373E52BF-853F-40F0-8438-3D025781F384}">
  <ds:schemaRefs/>
</ds:datastoreItem>
</file>

<file path=customXml/itemProps65.xml><?xml version="1.0" encoding="utf-8"?>
<ds:datastoreItem xmlns:ds="http://schemas.openxmlformats.org/officeDocument/2006/customXml" ds:itemID="{5FB57F5B-B988-415C-BE0C-DB2B1229104A}">
  <ds:schemaRefs/>
</ds:datastoreItem>
</file>

<file path=customXml/itemProps66.xml><?xml version="1.0" encoding="utf-8"?>
<ds:datastoreItem xmlns:ds="http://schemas.openxmlformats.org/officeDocument/2006/customXml" ds:itemID="{1808D449-F734-45B9-864D-ACC9835E598F}">
  <ds:schemaRefs/>
</ds:datastoreItem>
</file>

<file path=customXml/itemProps67.xml><?xml version="1.0" encoding="utf-8"?>
<ds:datastoreItem xmlns:ds="http://schemas.openxmlformats.org/officeDocument/2006/customXml" ds:itemID="{7137EE0C-76D4-40DF-AE2A-65735040D002}">
  <ds:schemaRefs/>
</ds:datastoreItem>
</file>

<file path=customXml/itemProps68.xml><?xml version="1.0" encoding="utf-8"?>
<ds:datastoreItem xmlns:ds="http://schemas.openxmlformats.org/officeDocument/2006/customXml" ds:itemID="{B6F1BDC8-F13C-42FD-96B1-693C978D0FA0}">
  <ds:schemaRefs/>
</ds:datastoreItem>
</file>

<file path=customXml/itemProps69.xml><?xml version="1.0" encoding="utf-8"?>
<ds:datastoreItem xmlns:ds="http://schemas.openxmlformats.org/officeDocument/2006/customXml" ds:itemID="{8447E4F1-A936-4232-844D-3507B9A265A6}">
  <ds:schemaRefs/>
</ds:datastoreItem>
</file>

<file path=customXml/itemProps7.xml><?xml version="1.0" encoding="utf-8"?>
<ds:datastoreItem xmlns:ds="http://schemas.openxmlformats.org/officeDocument/2006/customXml" ds:itemID="{FD63AF1F-A666-427B-8AFE-9E178CCBF89C}">
  <ds:schemaRefs/>
</ds:datastoreItem>
</file>

<file path=customXml/itemProps70.xml><?xml version="1.0" encoding="utf-8"?>
<ds:datastoreItem xmlns:ds="http://schemas.openxmlformats.org/officeDocument/2006/customXml" ds:itemID="{56F0C07D-209B-4D6A-8681-91319F0137F2}">
  <ds:schemaRefs/>
</ds:datastoreItem>
</file>

<file path=customXml/itemProps71.xml><?xml version="1.0" encoding="utf-8"?>
<ds:datastoreItem xmlns:ds="http://schemas.openxmlformats.org/officeDocument/2006/customXml" ds:itemID="{D4119370-A83B-4AE6-89DE-CBD58F2E6E57}">
  <ds:schemaRefs/>
</ds:datastoreItem>
</file>

<file path=customXml/itemProps72.xml><?xml version="1.0" encoding="utf-8"?>
<ds:datastoreItem xmlns:ds="http://schemas.openxmlformats.org/officeDocument/2006/customXml" ds:itemID="{090572F5-55A4-4605-9972-327337AD2EAD}">
  <ds:schemaRefs/>
</ds:datastoreItem>
</file>

<file path=customXml/itemProps73.xml><?xml version="1.0" encoding="utf-8"?>
<ds:datastoreItem xmlns:ds="http://schemas.openxmlformats.org/officeDocument/2006/customXml" ds:itemID="{9BCF69A7-DA2B-4FE1-84CA-BBF1E847512D}">
  <ds:schemaRefs/>
</ds:datastoreItem>
</file>

<file path=customXml/itemProps74.xml><?xml version="1.0" encoding="utf-8"?>
<ds:datastoreItem xmlns:ds="http://schemas.openxmlformats.org/officeDocument/2006/customXml" ds:itemID="{E23AA7AB-8FAA-41B8-9D4E-564CC8E7874C}">
  <ds:schemaRefs/>
</ds:datastoreItem>
</file>

<file path=customXml/itemProps75.xml><?xml version="1.0" encoding="utf-8"?>
<ds:datastoreItem xmlns:ds="http://schemas.openxmlformats.org/officeDocument/2006/customXml" ds:itemID="{DE6FC1C2-2BBF-48FA-8609-AF00A7A52BBB}">
  <ds:schemaRefs/>
</ds:datastoreItem>
</file>

<file path=customXml/itemProps76.xml><?xml version="1.0" encoding="utf-8"?>
<ds:datastoreItem xmlns:ds="http://schemas.openxmlformats.org/officeDocument/2006/customXml" ds:itemID="{9BDBF124-46A9-4450-BF20-48F346C31584}">
  <ds:schemaRefs/>
</ds:datastoreItem>
</file>

<file path=customXml/itemProps77.xml><?xml version="1.0" encoding="utf-8"?>
<ds:datastoreItem xmlns:ds="http://schemas.openxmlformats.org/officeDocument/2006/customXml" ds:itemID="{FC96D682-C8E3-446A-ABA4-DD2C9BFC17B1}">
  <ds:schemaRefs/>
</ds:datastoreItem>
</file>

<file path=customXml/itemProps78.xml><?xml version="1.0" encoding="utf-8"?>
<ds:datastoreItem xmlns:ds="http://schemas.openxmlformats.org/officeDocument/2006/customXml" ds:itemID="{BD37C6B5-6931-4CBE-8217-CB3264889DAC}">
  <ds:schemaRefs/>
</ds:datastoreItem>
</file>

<file path=customXml/itemProps79.xml><?xml version="1.0" encoding="utf-8"?>
<ds:datastoreItem xmlns:ds="http://schemas.openxmlformats.org/officeDocument/2006/customXml" ds:itemID="{473F52CB-194E-4B9C-9BA4-774C18C220CF}">
  <ds:schemaRefs/>
</ds:datastoreItem>
</file>

<file path=customXml/itemProps8.xml><?xml version="1.0" encoding="utf-8"?>
<ds:datastoreItem xmlns:ds="http://schemas.openxmlformats.org/officeDocument/2006/customXml" ds:itemID="{CADA7071-5017-4747-9838-FEF4E5EBFA91}">
  <ds:schemaRefs/>
</ds:datastoreItem>
</file>

<file path=customXml/itemProps80.xml><?xml version="1.0" encoding="utf-8"?>
<ds:datastoreItem xmlns:ds="http://schemas.openxmlformats.org/officeDocument/2006/customXml" ds:itemID="{AA0123C3-CB42-43DB-A3F5-D8EA8C05F178}">
  <ds:schemaRefs/>
</ds:datastoreItem>
</file>

<file path=customXml/itemProps81.xml><?xml version="1.0" encoding="utf-8"?>
<ds:datastoreItem xmlns:ds="http://schemas.openxmlformats.org/officeDocument/2006/customXml" ds:itemID="{A28115E3-3F63-4BB0-9325-AA20036BD97A}">
  <ds:schemaRefs/>
</ds:datastoreItem>
</file>

<file path=customXml/itemProps82.xml><?xml version="1.0" encoding="utf-8"?>
<ds:datastoreItem xmlns:ds="http://schemas.openxmlformats.org/officeDocument/2006/customXml" ds:itemID="{198F434D-CF50-4715-99AE-F7260C7378D3}">
  <ds:schemaRefs/>
</ds:datastoreItem>
</file>

<file path=customXml/itemProps83.xml><?xml version="1.0" encoding="utf-8"?>
<ds:datastoreItem xmlns:ds="http://schemas.openxmlformats.org/officeDocument/2006/customXml" ds:itemID="{422D6A85-9E5A-4B73-82D9-587CA01ABF8F}">
  <ds:schemaRefs/>
</ds:datastoreItem>
</file>

<file path=customXml/itemProps84.xml><?xml version="1.0" encoding="utf-8"?>
<ds:datastoreItem xmlns:ds="http://schemas.openxmlformats.org/officeDocument/2006/customXml" ds:itemID="{4DE3B11B-A082-4EBE-9122-B2D887B9D459}">
  <ds:schemaRefs/>
</ds:datastoreItem>
</file>

<file path=customXml/itemProps85.xml><?xml version="1.0" encoding="utf-8"?>
<ds:datastoreItem xmlns:ds="http://schemas.openxmlformats.org/officeDocument/2006/customXml" ds:itemID="{7AA0713A-21E2-43AD-B2C8-1453B1F51CCA}">
  <ds:schemaRefs/>
</ds:datastoreItem>
</file>

<file path=customXml/itemProps86.xml><?xml version="1.0" encoding="utf-8"?>
<ds:datastoreItem xmlns:ds="http://schemas.openxmlformats.org/officeDocument/2006/customXml" ds:itemID="{C621AD08-8B13-4DA5-BA50-5DF212D529DC}">
  <ds:schemaRefs/>
</ds:datastoreItem>
</file>

<file path=customXml/itemProps87.xml><?xml version="1.0" encoding="utf-8"?>
<ds:datastoreItem xmlns:ds="http://schemas.openxmlformats.org/officeDocument/2006/customXml" ds:itemID="{D5D4028E-9216-49E6-ACFD-5B1B20B5A4A9}">
  <ds:schemaRefs/>
</ds:datastoreItem>
</file>

<file path=customXml/itemProps88.xml><?xml version="1.0" encoding="utf-8"?>
<ds:datastoreItem xmlns:ds="http://schemas.openxmlformats.org/officeDocument/2006/customXml" ds:itemID="{12C39617-16D6-4851-A572-621370515AD2}">
  <ds:schemaRefs/>
</ds:datastoreItem>
</file>

<file path=customXml/itemProps89.xml><?xml version="1.0" encoding="utf-8"?>
<ds:datastoreItem xmlns:ds="http://schemas.openxmlformats.org/officeDocument/2006/customXml" ds:itemID="{A75BF611-7DA5-4648-A4DC-0CB914E21687}">
  <ds:schemaRefs/>
</ds:datastoreItem>
</file>

<file path=customXml/itemProps9.xml><?xml version="1.0" encoding="utf-8"?>
<ds:datastoreItem xmlns:ds="http://schemas.openxmlformats.org/officeDocument/2006/customXml" ds:itemID="{7C1045AD-CDBD-4ECA-8B78-8AF5D001D9DF}">
  <ds:schemaRefs/>
</ds:datastoreItem>
</file>

<file path=customXml/itemProps90.xml><?xml version="1.0" encoding="utf-8"?>
<ds:datastoreItem xmlns:ds="http://schemas.openxmlformats.org/officeDocument/2006/customXml" ds:itemID="{078CB24D-655E-4BB2-ABAA-B5C1ABF615B6}">
  <ds:schemaRefs/>
</ds:datastoreItem>
</file>

<file path=customXml/itemProps91.xml><?xml version="1.0" encoding="utf-8"?>
<ds:datastoreItem xmlns:ds="http://schemas.openxmlformats.org/officeDocument/2006/customXml" ds:itemID="{AB1B832F-50E0-4D31-B609-4FA6B9994EDD}">
  <ds:schemaRefs/>
</ds:datastoreItem>
</file>

<file path=customXml/itemProps92.xml><?xml version="1.0" encoding="utf-8"?>
<ds:datastoreItem xmlns:ds="http://schemas.openxmlformats.org/officeDocument/2006/customXml" ds:itemID="{657F8B34-D5D0-48C9-B544-8B029C4780FA}">
  <ds:schemaRefs/>
</ds:datastoreItem>
</file>

<file path=customXml/itemProps93.xml><?xml version="1.0" encoding="utf-8"?>
<ds:datastoreItem xmlns:ds="http://schemas.openxmlformats.org/officeDocument/2006/customXml" ds:itemID="{CF09117C-7D5A-40CC-81BE-D230AA3788FF}">
  <ds:schemaRefs/>
</ds:datastoreItem>
</file>

<file path=customXml/itemProps94.xml><?xml version="1.0" encoding="utf-8"?>
<ds:datastoreItem xmlns:ds="http://schemas.openxmlformats.org/officeDocument/2006/customXml" ds:itemID="{80774884-AA0B-4675-BA59-2BD184BF387C}">
  <ds:schemaRefs/>
</ds:datastoreItem>
</file>

<file path=customXml/itemProps95.xml><?xml version="1.0" encoding="utf-8"?>
<ds:datastoreItem xmlns:ds="http://schemas.openxmlformats.org/officeDocument/2006/customXml" ds:itemID="{2D0DE387-203A-4801-A180-667D572D4785}">
  <ds:schemaRefs/>
</ds:datastoreItem>
</file>

<file path=customXml/itemProps96.xml><?xml version="1.0" encoding="utf-8"?>
<ds:datastoreItem xmlns:ds="http://schemas.openxmlformats.org/officeDocument/2006/customXml" ds:itemID="{7EBB35D9-1FA4-4219-9640-D712066A23DA}">
  <ds:schemaRefs/>
</ds:datastoreItem>
</file>

<file path=customXml/itemProps97.xml><?xml version="1.0" encoding="utf-8"?>
<ds:datastoreItem xmlns:ds="http://schemas.openxmlformats.org/officeDocument/2006/customXml" ds:itemID="{447FBE16-C9BD-4299-829D-3341F3AD47C3}">
  <ds:schemaRefs/>
</ds:datastoreItem>
</file>

<file path=customXml/itemProps98.xml><?xml version="1.0" encoding="utf-8"?>
<ds:datastoreItem xmlns:ds="http://schemas.openxmlformats.org/officeDocument/2006/customXml" ds:itemID="{FF8DCDFF-07F8-4718-B62D-C94EC94A048B}">
  <ds:schemaRefs/>
</ds:datastoreItem>
</file>

<file path=customXml/itemProps99.xml><?xml version="1.0" encoding="utf-8"?>
<ds:datastoreItem xmlns:ds="http://schemas.openxmlformats.org/officeDocument/2006/customXml" ds:itemID="{DF6E7495-45B4-4F77-AA4F-BFAF92AE06F4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Intro</vt:lpstr>
      <vt:lpstr>Pivot1_CustomCalendar</vt:lpstr>
      <vt:lpstr>Pivot2_SimpleSales</vt:lpstr>
      <vt:lpstr>Pivot3_SalesPerDay</vt:lpstr>
      <vt:lpstr>Pivot4A_PriorPeriod</vt:lpstr>
      <vt:lpstr>Pivot4B_PriorPeriod</vt:lpstr>
      <vt:lpstr>Pivot5_YoY</vt:lpstr>
      <vt:lpstr>Pivot6_YTD</vt:lpstr>
      <vt:lpstr>Sheet1</vt:lpstr>
      <vt:lpstr>Sheet10</vt:lpstr>
      <vt:lpstr>Pivot7_TotalBroken</vt:lpstr>
      <vt:lpstr>Pivot8_TotalFixA</vt:lpstr>
      <vt:lpstr>Pivot8_TotalFixB</vt:lpstr>
      <vt:lpstr>Pivot8_TotalFixC</vt:lpstr>
      <vt:lpstr>Pivot9_PriorPeriodFix</vt:lpstr>
      <vt:lpstr>Pivot10_DerivedMeasures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Avichal Singh</cp:lastModifiedBy>
  <dcterms:created xsi:type="dcterms:W3CDTF">2011-12-24T23:22:29Z</dcterms:created>
  <dcterms:modified xsi:type="dcterms:W3CDTF">2015-11-26T01:40:31Z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0x01010085CC7C71E215674C8A058AB4E8BA5325</vt:lpwstr>
  </property>
</Properties>
</file>