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3"/>
  </bookViews>
  <sheets>
    <sheet name="Диаграмма Исикавы" sheetId="2" r:id="rId1"/>
    <sheet name="Диаграмма Парето" sheetId="1" r:id="rId2"/>
    <sheet name="Гистограмма" sheetId="3" r:id="rId3"/>
    <sheet name="Диаграмма" sheetId="5" r:id="rId4"/>
  </sheets>
  <calcPr calcId="125725"/>
</workbook>
</file>

<file path=xl/calcChain.xml><?xml version="1.0" encoding="utf-8"?>
<calcChain xmlns="http://schemas.openxmlformats.org/spreadsheetml/2006/main">
  <c r="C2" i="3"/>
  <c r="D2" s="1"/>
  <c r="E2" s="1"/>
  <c r="C17" i="1"/>
  <c r="B25"/>
  <c r="C18" l="1"/>
  <c r="C19" s="1"/>
  <c r="C20" s="1"/>
  <c r="C21" s="1"/>
  <c r="C22" s="1"/>
  <c r="C23" s="1"/>
  <c r="C24" s="1"/>
</calcChain>
</file>

<file path=xl/sharedStrings.xml><?xml version="1.0" encoding="utf-8"?>
<sst xmlns="http://schemas.openxmlformats.org/spreadsheetml/2006/main" count="48" uniqueCount="42">
  <si>
    <t>Причины возникновения просроченной дебиторской задолженности</t>
  </si>
  <si>
    <t>Причина</t>
  </si>
  <si>
    <t>Число случаев</t>
  </si>
  <si>
    <t>Клиент не получил счет</t>
  </si>
  <si>
    <t xml:space="preserve">Несоответствие отгрузки и счета </t>
  </si>
  <si>
    <t>Оплата после контрольной даты</t>
  </si>
  <si>
    <t>Оплата меньше суммы счета</t>
  </si>
  <si>
    <t>Клиент просит продлить срок оплаты</t>
  </si>
  <si>
    <t>Часть товаров возвращено</t>
  </si>
  <si>
    <t>Различные отговорки</t>
  </si>
  <si>
    <t>Банкротство клиента</t>
  </si>
  <si>
    <t>Доля накопительным итогом</t>
  </si>
  <si>
    <t>Оплата после 
контрольной даты</t>
  </si>
  <si>
    <t xml:space="preserve">Несоответствие 
отгрузки и счета </t>
  </si>
  <si>
    <t>Клиент просит 
продлить срок оплаты</t>
  </si>
  <si>
    <t>Часть товаров 
возвращено</t>
  </si>
  <si>
    <t>Клиент 
не получил счет</t>
  </si>
  <si>
    <t>Оплата меньше 
суммы счета</t>
  </si>
  <si>
    <t>(данные за месяц)</t>
  </si>
  <si>
    <t>0…15</t>
  </si>
  <si>
    <t>Время обслуживания, мин (не включая верхнюю границу)</t>
  </si>
  <si>
    <t>15…30</t>
  </si>
  <si>
    <t>30…45</t>
  </si>
  <si>
    <t>45…60</t>
  </si>
  <si>
    <t>60…75</t>
  </si>
  <si>
    <t>75…90</t>
  </si>
  <si>
    <t>90…105</t>
  </si>
  <si>
    <t>105…120</t>
  </si>
  <si>
    <t>&gt; 120</t>
  </si>
  <si>
    <t>Среднее время</t>
  </si>
  <si>
    <t>Год</t>
  </si>
  <si>
    <t>Квартал</t>
  </si>
  <si>
    <t>2010</t>
  </si>
  <si>
    <t>2011</t>
  </si>
  <si>
    <t>Q1</t>
  </si>
  <si>
    <t>Q2</t>
  </si>
  <si>
    <t>Q3</t>
  </si>
  <si>
    <t>Q4</t>
  </si>
  <si>
    <t>Дебиторская задолженность</t>
  </si>
  <si>
    <t>Просроченная дебиторская задолженность</t>
  </si>
  <si>
    <t>Примечание: лимит и показатели задолженности указаны средними за период</t>
  </si>
  <si>
    <t>Лимит по торговому кредиту</t>
  </si>
</sst>
</file>

<file path=xl/styles.xml><?xml version="1.0" encoding="utf-8"?>
<styleSheet xmlns="http://schemas.openxmlformats.org/spreadsheetml/2006/main">
  <numFmts count="2">
    <numFmt numFmtId="168" formatCode="mm:ss;@"/>
    <numFmt numFmtId="169" formatCode="#,###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1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3" fillId="2" borderId="1" xfId="0" applyFont="1" applyFill="1" applyBorder="1"/>
    <xf numFmtId="0" fontId="3" fillId="0" borderId="0" xfId="0" applyFont="1"/>
    <xf numFmtId="169" fontId="0" fillId="0" borderId="0" xfId="0" applyNumberFormat="1"/>
    <xf numFmtId="0" fontId="3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l">
              <a:defRPr/>
            </a:pPr>
            <a:r>
              <a:rPr lang="ru-RU" sz="1200"/>
              <a:t>Причины возникновения просроченной дебиторской задолженности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42770221904082"/>
          <c:y val="0.1306103437889938"/>
          <c:w val="0.84386050465282769"/>
          <c:h val="0.44622671045043144"/>
        </c:manualLayout>
      </c:layout>
      <c:barChart>
        <c:barDir val="col"/>
        <c:grouping val="clustered"/>
        <c:ser>
          <c:idx val="0"/>
          <c:order val="0"/>
          <c:tx>
            <c:strRef>
              <c:f>'Диаграмма Парето'!$B$16</c:f>
              <c:strCache>
                <c:ptCount val="1"/>
                <c:pt idx="0">
                  <c:v>Число случаев</c:v>
                </c:pt>
              </c:strCache>
            </c:strRef>
          </c:tx>
          <c:cat>
            <c:strRef>
              <c:f>'Диаграмма Парето'!$A$17:$A$24</c:f>
              <c:strCache>
                <c:ptCount val="8"/>
                <c:pt idx="0">
                  <c:v>Различные отговорки</c:v>
                </c:pt>
                <c:pt idx="1">
                  <c:v>Оплата после 
контрольной даты</c:v>
                </c:pt>
                <c:pt idx="2">
                  <c:v>Несоответствие 
отгрузки и счета </c:v>
                </c:pt>
                <c:pt idx="3">
                  <c:v>Клиент просит 
продлить срок оплаты</c:v>
                </c:pt>
                <c:pt idx="4">
                  <c:v>Часть товаров 
возвращено</c:v>
                </c:pt>
                <c:pt idx="5">
                  <c:v>Клиент 
не получил счет</c:v>
                </c:pt>
                <c:pt idx="6">
                  <c:v>Оплата меньше 
суммы счета</c:v>
                </c:pt>
                <c:pt idx="7">
                  <c:v>Банкротство клиента</c:v>
                </c:pt>
              </c:strCache>
            </c:strRef>
          </c:cat>
          <c:val>
            <c:numRef>
              <c:f>'Диаграмма Парето'!$B$17:$B$24</c:f>
              <c:numCache>
                <c:formatCode>General</c:formatCode>
                <c:ptCount val="8"/>
                <c:pt idx="0">
                  <c:v>48</c:v>
                </c:pt>
                <c:pt idx="1">
                  <c:v>37</c:v>
                </c:pt>
                <c:pt idx="2">
                  <c:v>28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70821376"/>
        <c:axId val="98611200"/>
      </c:barChart>
      <c:lineChart>
        <c:grouping val="standard"/>
        <c:ser>
          <c:idx val="1"/>
          <c:order val="1"/>
          <c:tx>
            <c:strRef>
              <c:f>'Диаграмма Парето'!$C$16</c:f>
              <c:strCache>
                <c:ptCount val="1"/>
                <c:pt idx="0">
                  <c:v>Доля накопительным итогом</c:v>
                </c:pt>
              </c:strCache>
            </c:strRef>
          </c:tx>
          <c:marker>
            <c:symbol val="circle"/>
            <c:size val="6"/>
            <c:spPr>
              <a:ln>
                <a:solidFill>
                  <a:schemeClr val="tx1"/>
                </a:solidFill>
              </a:ln>
            </c:spPr>
          </c:marker>
          <c:cat>
            <c:strRef>
              <c:f>'Диаграмма Парето'!$A$17:$A$24</c:f>
              <c:strCache>
                <c:ptCount val="8"/>
                <c:pt idx="0">
                  <c:v>Различные отговорки</c:v>
                </c:pt>
                <c:pt idx="1">
                  <c:v>Оплата после 
контрольной даты</c:v>
                </c:pt>
                <c:pt idx="2">
                  <c:v>Несоответствие 
отгрузки и счета </c:v>
                </c:pt>
                <c:pt idx="3">
                  <c:v>Клиент просит 
продлить срок оплаты</c:v>
                </c:pt>
                <c:pt idx="4">
                  <c:v>Часть товаров 
возвращено</c:v>
                </c:pt>
                <c:pt idx="5">
                  <c:v>Клиент 
не получил счет</c:v>
                </c:pt>
                <c:pt idx="6">
                  <c:v>Оплата меньше 
суммы счета</c:v>
                </c:pt>
                <c:pt idx="7">
                  <c:v>Банкротство клиента</c:v>
                </c:pt>
              </c:strCache>
            </c:strRef>
          </c:cat>
          <c:val>
            <c:numRef>
              <c:f>'Диаграмма Парето'!$C$17:$C$24</c:f>
              <c:numCache>
                <c:formatCode>0%</c:formatCode>
                <c:ptCount val="8"/>
                <c:pt idx="0">
                  <c:v>0.36641221374045801</c:v>
                </c:pt>
                <c:pt idx="1">
                  <c:v>0.64885496183206115</c:v>
                </c:pt>
                <c:pt idx="2">
                  <c:v>0.86259541984732835</c:v>
                </c:pt>
                <c:pt idx="3">
                  <c:v>0.92366412213740468</c:v>
                </c:pt>
                <c:pt idx="4">
                  <c:v>0.95419847328244289</c:v>
                </c:pt>
                <c:pt idx="5">
                  <c:v>0.97709923664122156</c:v>
                </c:pt>
                <c:pt idx="6">
                  <c:v>0.99236641221374067</c:v>
                </c:pt>
                <c:pt idx="7">
                  <c:v>1.0000000000000002</c:v>
                </c:pt>
              </c:numCache>
            </c:numRef>
          </c:val>
        </c:ser>
        <c:marker val="1"/>
        <c:axId val="98613120"/>
        <c:axId val="98614656"/>
      </c:lineChart>
      <c:catAx>
        <c:axId val="70821376"/>
        <c:scaling>
          <c:orientation val="minMax"/>
        </c:scaling>
        <c:axPos val="b"/>
        <c:numFmt formatCode="General" sourceLinked="1"/>
        <c:tickLblPos val="nextTo"/>
        <c:txPr>
          <a:bodyPr rot="-5400000" vert="horz" anchor="t" anchorCtr="0"/>
          <a:lstStyle/>
          <a:p>
            <a:pPr>
              <a:defRPr/>
            </a:pPr>
            <a:endParaRPr lang="ru-RU"/>
          </a:p>
        </c:txPr>
        <c:crossAx val="98611200"/>
        <c:crosses val="autoZero"/>
        <c:auto val="1"/>
        <c:lblAlgn val="ctr"/>
        <c:lblOffset val="100"/>
        <c:tickLblSkip val="1"/>
      </c:catAx>
      <c:valAx>
        <c:axId val="9861120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70821376"/>
        <c:crosses val="autoZero"/>
        <c:crossBetween val="between"/>
        <c:majorUnit val="20"/>
      </c:valAx>
      <c:catAx>
        <c:axId val="98613120"/>
        <c:scaling>
          <c:orientation val="minMax"/>
        </c:scaling>
        <c:delete val="1"/>
        <c:axPos val="b"/>
        <c:numFmt formatCode="General" sourceLinked="1"/>
        <c:tickLblPos val="none"/>
        <c:crossAx val="98614656"/>
        <c:crosses val="autoZero"/>
        <c:auto val="1"/>
        <c:lblAlgn val="ctr"/>
        <c:lblOffset val="100"/>
      </c:catAx>
      <c:valAx>
        <c:axId val="98614656"/>
        <c:scaling>
          <c:orientation val="minMax"/>
          <c:max val="1"/>
          <c:min val="0"/>
        </c:scaling>
        <c:axPos val="r"/>
        <c:numFmt formatCode="0%" sourceLinked="1"/>
        <c:tickLblPos val="nextTo"/>
        <c:crossAx val="98613120"/>
        <c:crosses val="max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7.8329599044021994E-2"/>
          <c:y val="0.92319528568544362"/>
          <c:w val="0.85357966839511001"/>
          <c:h val="6.58757318796689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Гистограмма!$B$2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Гистограмма!$A$3:$A$11</c:f>
              <c:strCache>
                <c:ptCount val="9"/>
                <c:pt idx="0">
                  <c:v>0…15</c:v>
                </c:pt>
                <c:pt idx="1">
                  <c:v>15…30</c:v>
                </c:pt>
                <c:pt idx="2">
                  <c:v>30…45</c:v>
                </c:pt>
                <c:pt idx="3">
                  <c:v>45…60</c:v>
                </c:pt>
                <c:pt idx="4">
                  <c:v>60…75</c:v>
                </c:pt>
                <c:pt idx="5">
                  <c:v>75…90</c:v>
                </c:pt>
                <c:pt idx="6">
                  <c:v>90…105</c:v>
                </c:pt>
                <c:pt idx="7">
                  <c:v>105…120</c:v>
                </c:pt>
                <c:pt idx="8">
                  <c:v>&gt; 120</c:v>
                </c:pt>
              </c:strCache>
            </c:strRef>
          </c:cat>
          <c:val>
            <c:numRef>
              <c:f>Гистограмма!$B$3:$B$11</c:f>
              <c:numCache>
                <c:formatCode>0%</c:formatCode>
                <c:ptCount val="9"/>
                <c:pt idx="0">
                  <c:v>0.03</c:v>
                </c:pt>
                <c:pt idx="1">
                  <c:v>0.14000000000000001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0.12</c:v>
                </c:pt>
                <c:pt idx="5">
                  <c:v>0.04</c:v>
                </c:pt>
                <c:pt idx="6">
                  <c:v>0.06</c:v>
                </c:pt>
                <c:pt idx="7">
                  <c:v>0.03</c:v>
                </c:pt>
                <c:pt idx="8">
                  <c:v>0.01</c:v>
                </c:pt>
              </c:numCache>
            </c:numRef>
          </c:val>
        </c:ser>
        <c:axId val="124933248"/>
        <c:axId val="124934784"/>
      </c:barChart>
      <c:catAx>
        <c:axId val="12493324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4934784"/>
        <c:crosses val="autoZero"/>
        <c:auto val="1"/>
        <c:lblAlgn val="ctr"/>
        <c:lblOffset val="100"/>
      </c:catAx>
      <c:valAx>
        <c:axId val="124934784"/>
        <c:scaling>
          <c:orientation val="minMax"/>
          <c:max val="0.4"/>
          <c:min val="0"/>
        </c:scaling>
        <c:axPos val="l"/>
        <c:majorGridlines/>
        <c:numFmt formatCode="0%" sourceLinked="1"/>
        <c:tickLblPos val="nextTo"/>
        <c:crossAx val="124933248"/>
        <c:crosses val="autoZero"/>
        <c:crossBetween val="between"/>
        <c:majorUnit val="0.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Гистограмма!$C$2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Гистограмма!$A$3:$A$11</c:f>
              <c:strCache>
                <c:ptCount val="9"/>
                <c:pt idx="0">
                  <c:v>0…15</c:v>
                </c:pt>
                <c:pt idx="1">
                  <c:v>15…30</c:v>
                </c:pt>
                <c:pt idx="2">
                  <c:v>30…45</c:v>
                </c:pt>
                <c:pt idx="3">
                  <c:v>45…60</c:v>
                </c:pt>
                <c:pt idx="4">
                  <c:v>60…75</c:v>
                </c:pt>
                <c:pt idx="5">
                  <c:v>75…90</c:v>
                </c:pt>
                <c:pt idx="6">
                  <c:v>90…105</c:v>
                </c:pt>
                <c:pt idx="7">
                  <c:v>105…120</c:v>
                </c:pt>
                <c:pt idx="8">
                  <c:v>&gt; 120</c:v>
                </c:pt>
              </c:strCache>
            </c:strRef>
          </c:cat>
          <c:val>
            <c:numRef>
              <c:f>Гистограмма!$C$3:$C$11</c:f>
              <c:numCache>
                <c:formatCode>0%</c:formatCode>
                <c:ptCount val="9"/>
                <c:pt idx="0">
                  <c:v>0.05</c:v>
                </c:pt>
                <c:pt idx="1">
                  <c:v>0.16</c:v>
                </c:pt>
                <c:pt idx="2">
                  <c:v>0.31</c:v>
                </c:pt>
                <c:pt idx="3">
                  <c:v>0.22</c:v>
                </c:pt>
                <c:pt idx="4">
                  <c:v>0.15</c:v>
                </c:pt>
                <c:pt idx="5">
                  <c:v>0.05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</c:numCache>
            </c:numRef>
          </c:val>
        </c:ser>
        <c:axId val="103619584"/>
        <c:axId val="120161024"/>
      </c:barChart>
      <c:catAx>
        <c:axId val="1036195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20161024"/>
        <c:crosses val="autoZero"/>
        <c:auto val="1"/>
        <c:lblAlgn val="ctr"/>
        <c:lblOffset val="100"/>
      </c:catAx>
      <c:valAx>
        <c:axId val="120161024"/>
        <c:scaling>
          <c:orientation val="minMax"/>
          <c:max val="0.4"/>
          <c:min val="0"/>
        </c:scaling>
        <c:axPos val="l"/>
        <c:majorGridlines/>
        <c:numFmt formatCode="0%" sourceLinked="1"/>
        <c:tickLblPos val="nextTo"/>
        <c:crossAx val="103619584"/>
        <c:crosses val="autoZero"/>
        <c:crossBetween val="between"/>
        <c:majorUnit val="0.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Гистограмма!$D$2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Гистограмма!$A$3:$A$11</c:f>
              <c:strCache>
                <c:ptCount val="9"/>
                <c:pt idx="0">
                  <c:v>0…15</c:v>
                </c:pt>
                <c:pt idx="1">
                  <c:v>15…30</c:v>
                </c:pt>
                <c:pt idx="2">
                  <c:v>30…45</c:v>
                </c:pt>
                <c:pt idx="3">
                  <c:v>45…60</c:v>
                </c:pt>
                <c:pt idx="4">
                  <c:v>60…75</c:v>
                </c:pt>
                <c:pt idx="5">
                  <c:v>75…90</c:v>
                </c:pt>
                <c:pt idx="6">
                  <c:v>90…105</c:v>
                </c:pt>
                <c:pt idx="7">
                  <c:v>105…120</c:v>
                </c:pt>
                <c:pt idx="8">
                  <c:v>&gt; 120</c:v>
                </c:pt>
              </c:strCache>
            </c:strRef>
          </c:cat>
          <c:val>
            <c:numRef>
              <c:f>Гистограмма!$D$3:$D$11</c:f>
              <c:numCache>
                <c:formatCode>0%</c:formatCode>
                <c:ptCount val="9"/>
                <c:pt idx="0">
                  <c:v>0.09</c:v>
                </c:pt>
                <c:pt idx="1">
                  <c:v>0.23</c:v>
                </c:pt>
                <c:pt idx="2">
                  <c:v>0.32</c:v>
                </c:pt>
                <c:pt idx="3">
                  <c:v>0.18</c:v>
                </c:pt>
                <c:pt idx="4">
                  <c:v>0.11</c:v>
                </c:pt>
                <c:pt idx="5">
                  <c:v>0.04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</c:numCache>
            </c:numRef>
          </c:val>
        </c:ser>
        <c:axId val="98721152"/>
        <c:axId val="98748672"/>
      </c:barChart>
      <c:catAx>
        <c:axId val="9872115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748672"/>
        <c:crosses val="autoZero"/>
        <c:auto val="1"/>
        <c:lblAlgn val="ctr"/>
        <c:lblOffset val="100"/>
      </c:catAx>
      <c:valAx>
        <c:axId val="98748672"/>
        <c:scaling>
          <c:orientation val="minMax"/>
          <c:max val="0.4"/>
          <c:min val="0"/>
        </c:scaling>
        <c:axPos val="l"/>
        <c:majorGridlines/>
        <c:numFmt formatCode="0%" sourceLinked="1"/>
        <c:tickLblPos val="nextTo"/>
        <c:crossAx val="98721152"/>
        <c:crosses val="autoZero"/>
        <c:crossBetween val="between"/>
        <c:majorUnit val="0.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Гистограмма!$E$2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Гистограмма!$A$3:$A$11</c:f>
              <c:strCache>
                <c:ptCount val="9"/>
                <c:pt idx="0">
                  <c:v>0…15</c:v>
                </c:pt>
                <c:pt idx="1">
                  <c:v>15…30</c:v>
                </c:pt>
                <c:pt idx="2">
                  <c:v>30…45</c:v>
                </c:pt>
                <c:pt idx="3">
                  <c:v>45…60</c:v>
                </c:pt>
                <c:pt idx="4">
                  <c:v>60…75</c:v>
                </c:pt>
                <c:pt idx="5">
                  <c:v>75…90</c:v>
                </c:pt>
                <c:pt idx="6">
                  <c:v>90…105</c:v>
                </c:pt>
                <c:pt idx="7">
                  <c:v>105…120</c:v>
                </c:pt>
                <c:pt idx="8">
                  <c:v>&gt; 120</c:v>
                </c:pt>
              </c:strCache>
            </c:strRef>
          </c:cat>
          <c:val>
            <c:numRef>
              <c:f>Гистограмма!$E$3:$E$11</c:f>
              <c:numCache>
                <c:formatCode>0%</c:formatCode>
                <c:ptCount val="9"/>
                <c:pt idx="0">
                  <c:v>0.13</c:v>
                </c:pt>
                <c:pt idx="1">
                  <c:v>0.32</c:v>
                </c:pt>
                <c:pt idx="2">
                  <c:v>0.24</c:v>
                </c:pt>
                <c:pt idx="3">
                  <c:v>0.18</c:v>
                </c:pt>
                <c:pt idx="4">
                  <c:v>0.09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0386688"/>
        <c:axId val="100388224"/>
      </c:barChart>
      <c:catAx>
        <c:axId val="1003866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0388224"/>
        <c:crosses val="autoZero"/>
        <c:auto val="1"/>
        <c:lblAlgn val="ctr"/>
        <c:lblOffset val="100"/>
      </c:catAx>
      <c:valAx>
        <c:axId val="100388224"/>
        <c:scaling>
          <c:orientation val="minMax"/>
          <c:max val="0.4"/>
          <c:min val="0"/>
        </c:scaling>
        <c:axPos val="l"/>
        <c:majorGridlines/>
        <c:numFmt formatCode="0%" sourceLinked="1"/>
        <c:tickLblPos val="nextTo"/>
        <c:crossAx val="100386688"/>
        <c:crosses val="autoZero"/>
        <c:crossBetween val="between"/>
        <c:majorUnit val="0.1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l">
              <a:defRPr/>
            </a:pPr>
            <a:r>
              <a:rPr lang="ru-RU" sz="1200"/>
              <a:t>Соотношение дебиторской задолженности с</a:t>
            </a:r>
            <a:r>
              <a:rPr lang="ru-RU" sz="1200" baseline="0"/>
              <a:t> лимитом по кредитной линии</a:t>
            </a:r>
            <a:endParaRPr lang="ru-RU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4709951881014874"/>
          <c:y val="0.3645357840019301"/>
          <c:w val="0.82234492563429573"/>
          <c:h val="0.43504924001491457"/>
        </c:manualLayout>
      </c:layout>
      <c:barChart>
        <c:barDir val="col"/>
        <c:grouping val="stacked"/>
        <c:ser>
          <c:idx val="1"/>
          <c:order val="1"/>
          <c:tx>
            <c:strRef>
              <c:f>Диаграмма!$D$1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multiLvlStrRef>
              <c:f>Диаграмма!$A$2:$B$7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Диаграмма!$D$2:$D$7</c:f>
              <c:numCache>
                <c:formatCode>#,###</c:formatCode>
                <c:ptCount val="6"/>
                <c:pt idx="0">
                  <c:v>96000</c:v>
                </c:pt>
                <c:pt idx="1">
                  <c:v>187000</c:v>
                </c:pt>
                <c:pt idx="2">
                  <c:v>375000</c:v>
                </c:pt>
                <c:pt idx="3">
                  <c:v>331000</c:v>
                </c:pt>
                <c:pt idx="4">
                  <c:v>272000</c:v>
                </c:pt>
                <c:pt idx="5">
                  <c:v>145000</c:v>
                </c:pt>
              </c:numCache>
            </c:numRef>
          </c:val>
        </c:ser>
        <c:ser>
          <c:idx val="2"/>
          <c:order val="2"/>
          <c:tx>
            <c:strRef>
              <c:f>Диаграмма!$E$1</c:f>
              <c:strCache>
                <c:ptCount val="1"/>
                <c:pt idx="0">
                  <c:v>Просроченная дебиторская задолженность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multiLvlStrRef>
              <c:f>Диаграмма!$A$2:$B$7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Диаграмма!$E$2:$E$7</c:f>
              <c:numCache>
                <c:formatCode>#,###</c:formatCode>
                <c:ptCount val="6"/>
                <c:pt idx="0">
                  <c:v>62000</c:v>
                </c:pt>
                <c:pt idx="1">
                  <c:v>46000</c:v>
                </c:pt>
                <c:pt idx="2">
                  <c:v>83000</c:v>
                </c:pt>
                <c:pt idx="3">
                  <c:v>50000</c:v>
                </c:pt>
                <c:pt idx="4">
                  <c:v>20000</c:v>
                </c:pt>
                <c:pt idx="5">
                  <c:v>37000</c:v>
                </c:pt>
              </c:numCache>
            </c:numRef>
          </c:val>
        </c:ser>
        <c:overlap val="100"/>
        <c:axId val="222426240"/>
        <c:axId val="223947776"/>
      </c:barChart>
      <c:lineChart>
        <c:grouping val="standard"/>
        <c:ser>
          <c:idx val="0"/>
          <c:order val="0"/>
          <c:tx>
            <c:strRef>
              <c:f>Диаграмма!$C$1</c:f>
              <c:strCache>
                <c:ptCount val="1"/>
                <c:pt idx="0">
                  <c:v>Лимит по торговому кредиту</c:v>
                </c:pt>
              </c:strCache>
            </c:strRef>
          </c:tx>
          <c:spPr>
            <a:ln w="508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Диаграмма!$A$2:$B$7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Диаграмма!$C$2:$C$7</c:f>
              <c:numCache>
                <c:formatCode>#,###</c:formatCode>
                <c:ptCount val="6"/>
                <c:pt idx="0">
                  <c:v>100000</c:v>
                </c:pt>
                <c:pt idx="1">
                  <c:v>170000</c:v>
                </c:pt>
                <c:pt idx="2">
                  <c:v>303000</c:v>
                </c:pt>
                <c:pt idx="3">
                  <c:v>330000</c:v>
                </c:pt>
                <c:pt idx="4">
                  <c:v>330000</c:v>
                </c:pt>
                <c:pt idx="5">
                  <c:v>287000</c:v>
                </c:pt>
              </c:numCache>
            </c:numRef>
          </c:val>
        </c:ser>
        <c:marker val="1"/>
        <c:axId val="222426240"/>
        <c:axId val="223947776"/>
      </c:lineChart>
      <c:catAx>
        <c:axId val="222426240"/>
        <c:scaling>
          <c:orientation val="minMax"/>
        </c:scaling>
        <c:axPos val="b"/>
        <c:tickLblPos val="nextTo"/>
        <c:crossAx val="223947776"/>
        <c:crosses val="autoZero"/>
        <c:auto val="1"/>
        <c:lblAlgn val="ctr"/>
        <c:lblOffset val="100"/>
      </c:catAx>
      <c:valAx>
        <c:axId val="223947776"/>
        <c:scaling>
          <c:orientation val="minMax"/>
          <c:max val="490000"/>
          <c:min val="0"/>
        </c:scaling>
        <c:axPos val="l"/>
        <c:majorGridlines/>
        <c:numFmt formatCode="#,###" sourceLinked="1"/>
        <c:tickLblPos val="nextTo"/>
        <c:crossAx val="222426240"/>
        <c:crosses val="autoZero"/>
        <c:crossBetween val="between"/>
        <c:majorUnit val="100000"/>
      </c:valAx>
    </c:plotArea>
    <c:legend>
      <c:legendPos val="t"/>
      <c:layout>
        <c:manualLayout>
          <c:xMode val="edge"/>
          <c:yMode val="edge"/>
          <c:x val="0.2088888888888889"/>
          <c:y val="0.16453110492107706"/>
          <c:w val="0.63777777777777778"/>
          <c:h val="0.16991175545953691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13</xdr:row>
      <xdr:rowOff>180974</xdr:rowOff>
    </xdr:from>
    <xdr:to>
      <xdr:col>15</xdr:col>
      <xdr:colOff>9525</xdr:colOff>
      <xdr:row>13</xdr:row>
      <xdr:rowOff>180974</xdr:rowOff>
    </xdr:to>
    <xdr:cxnSp macro="">
      <xdr:nvCxnSpPr>
        <xdr:cNvPr id="4" name="Прямая соединительная линия 3"/>
        <xdr:cNvCxnSpPr/>
      </xdr:nvCxnSpPr>
      <xdr:spPr>
        <a:xfrm>
          <a:off x="1352550" y="2657474"/>
          <a:ext cx="7800975" cy="0"/>
        </a:xfrm>
        <a:prstGeom prst="line">
          <a:avLst/>
        </a:prstGeom>
        <a:ln w="508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11</xdr:row>
      <xdr:rowOff>152399</xdr:rowOff>
    </xdr:from>
    <xdr:to>
      <xdr:col>17</xdr:col>
      <xdr:colOff>523875</xdr:colOff>
      <xdr:row>16</xdr:row>
      <xdr:rowOff>28574</xdr:rowOff>
    </xdr:to>
    <xdr:sp macro="" textlink="">
      <xdr:nvSpPr>
        <xdr:cNvPr id="6" name="TextBox 5"/>
        <xdr:cNvSpPr txBox="1"/>
      </xdr:nvSpPr>
      <xdr:spPr>
        <a:xfrm>
          <a:off x="9153525" y="2247899"/>
          <a:ext cx="1733550" cy="828675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solidFill>
                <a:schemeClr val="dk1"/>
              </a:solidFill>
              <a:latin typeface="+mn-lt"/>
              <a:ea typeface="+mn-ea"/>
              <a:cs typeface="+mn-cs"/>
            </a:rPr>
            <a:t>Время</a:t>
          </a:r>
          <a:r>
            <a:rPr lang="ru-RU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400" b="1">
              <a:solidFill>
                <a:schemeClr val="dk1"/>
              </a:solidFill>
              <a:latin typeface="+mn-lt"/>
              <a:ea typeface="+mn-ea"/>
              <a:cs typeface="+mn-cs"/>
            </a:rPr>
            <a:t>обслуживания клиентов на складе</a:t>
          </a:r>
          <a:endParaRPr lang="ru-RU" sz="1600" b="1"/>
        </a:p>
      </xdr:txBody>
    </xdr:sp>
    <xdr:clientData/>
  </xdr:twoCellAnchor>
  <xdr:twoCellAnchor>
    <xdr:from>
      <xdr:col>12</xdr:col>
      <xdr:colOff>9527</xdr:colOff>
      <xdr:row>3</xdr:row>
      <xdr:rowOff>142876</xdr:rowOff>
    </xdr:from>
    <xdr:to>
      <xdr:col>14</xdr:col>
      <xdr:colOff>342903</xdr:colOff>
      <xdr:row>13</xdr:row>
      <xdr:rowOff>184546</xdr:rowOff>
    </xdr:to>
    <xdr:cxnSp macro="">
      <xdr:nvCxnSpPr>
        <xdr:cNvPr id="8" name="Прямая соединительная линия 7"/>
        <xdr:cNvCxnSpPr/>
      </xdr:nvCxnSpPr>
      <xdr:spPr>
        <a:xfrm rot="16200000" flipV="1">
          <a:off x="7127680" y="911423"/>
          <a:ext cx="1946670" cy="1552576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148643</xdr:colOff>
      <xdr:row>3</xdr:row>
      <xdr:rowOff>30908</xdr:rowOff>
    </xdr:from>
    <xdr:to>
      <xdr:col>13</xdr:col>
      <xdr:colOff>419747</xdr:colOff>
      <xdr:row>12</xdr:row>
      <xdr:rowOff>30147</xdr:rowOff>
    </xdr:to>
    <xdr:sp macro="" textlink="">
      <xdr:nvSpPr>
        <xdr:cNvPr id="11" name="TextBox 10"/>
        <xdr:cNvSpPr txBox="1"/>
      </xdr:nvSpPr>
      <xdr:spPr>
        <a:xfrm rot="3114566">
          <a:off x="7352125" y="1323726"/>
          <a:ext cx="1713739" cy="271104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dk1"/>
              </a:solidFill>
              <a:latin typeface="+mn-lt"/>
              <a:ea typeface="+mn-ea"/>
              <a:cs typeface="+mn-cs"/>
            </a:rPr>
            <a:t>Нет заявки на отгрузку</a:t>
          </a:r>
          <a:endParaRPr lang="ru-RU" sz="1200" b="1"/>
        </a:p>
      </xdr:txBody>
    </xdr:sp>
    <xdr:clientData/>
  </xdr:twoCellAnchor>
  <xdr:twoCellAnchor>
    <xdr:from>
      <xdr:col>9</xdr:col>
      <xdr:colOff>9525</xdr:colOff>
      <xdr:row>3</xdr:row>
      <xdr:rowOff>190251</xdr:rowOff>
    </xdr:from>
    <xdr:to>
      <xdr:col>12</xdr:col>
      <xdr:colOff>200025</xdr:colOff>
      <xdr:row>5</xdr:row>
      <xdr:rowOff>80355</xdr:rowOff>
    </xdr:to>
    <xdr:grpSp>
      <xdr:nvGrpSpPr>
        <xdr:cNvPr id="15" name="Группа 14"/>
        <xdr:cNvGrpSpPr/>
      </xdr:nvGrpSpPr>
      <xdr:grpSpPr>
        <a:xfrm>
          <a:off x="5495925" y="761751"/>
          <a:ext cx="2019300" cy="271104"/>
          <a:chOff x="5495925" y="761751"/>
          <a:chExt cx="2019300" cy="271104"/>
        </a:xfrm>
      </xdr:grpSpPr>
      <xdr:sp macro="" textlink="">
        <xdr:nvSpPr>
          <xdr:cNvPr id="12" name="TextBox 11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Счет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не выписан</a:t>
            </a:r>
            <a:endParaRPr lang="ru-RU" sz="1200" b="0"/>
          </a:p>
        </xdr:txBody>
      </xdr:sp>
      <xdr:cxnSp macro="">
        <xdr:nvCxnSpPr>
          <xdr:cNvPr id="14" name="Прямая соединительная линия 13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209550</xdr:colOff>
      <xdr:row>5</xdr:row>
      <xdr:rowOff>85476</xdr:rowOff>
    </xdr:from>
    <xdr:to>
      <xdr:col>12</xdr:col>
      <xdr:colOff>400050</xdr:colOff>
      <xdr:row>6</xdr:row>
      <xdr:rowOff>166080</xdr:rowOff>
    </xdr:to>
    <xdr:grpSp>
      <xdr:nvGrpSpPr>
        <xdr:cNvPr id="16" name="Группа 15"/>
        <xdr:cNvGrpSpPr/>
      </xdr:nvGrpSpPr>
      <xdr:grpSpPr>
        <a:xfrm>
          <a:off x="5695950" y="1037976"/>
          <a:ext cx="2019300" cy="271104"/>
          <a:chOff x="5495925" y="761751"/>
          <a:chExt cx="2019300" cy="271104"/>
        </a:xfrm>
      </xdr:grpSpPr>
      <xdr:sp macro="" textlink="">
        <xdr:nvSpPr>
          <xdr:cNvPr id="17" name="TextBox 16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Счет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не оплачен</a:t>
            </a:r>
            <a:endParaRPr lang="ru-RU" sz="1200" b="0"/>
          </a:p>
        </xdr:txBody>
      </xdr:sp>
      <xdr:cxnSp macro="">
        <xdr:nvCxnSpPr>
          <xdr:cNvPr id="18" name="Прямая соединительная линия 17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381000</xdr:colOff>
      <xdr:row>6</xdr:row>
      <xdr:rowOff>171450</xdr:rowOff>
    </xdr:from>
    <xdr:to>
      <xdr:col>13</xdr:col>
      <xdr:colOff>47625</xdr:colOff>
      <xdr:row>8</xdr:row>
      <xdr:rowOff>61554</xdr:rowOff>
    </xdr:to>
    <xdr:grpSp>
      <xdr:nvGrpSpPr>
        <xdr:cNvPr id="19" name="Группа 18"/>
        <xdr:cNvGrpSpPr/>
      </xdr:nvGrpSpPr>
      <xdr:grpSpPr>
        <a:xfrm>
          <a:off x="5867400" y="1314450"/>
          <a:ext cx="2105025" cy="271104"/>
          <a:chOff x="5410200" y="761751"/>
          <a:chExt cx="2105025" cy="271104"/>
        </a:xfrm>
      </xdr:grpSpPr>
      <xdr:sp macro="" textlink="">
        <xdr:nvSpPr>
          <xdr:cNvPr id="20" name="TextBox 19"/>
          <xdr:cNvSpPr txBox="1"/>
        </xdr:nvSpPr>
        <xdr:spPr>
          <a:xfrm>
            <a:off x="5410200" y="761751"/>
            <a:ext cx="18935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Оплата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не привязана к счету</a:t>
            </a:r>
            <a:endParaRPr lang="ru-RU" sz="1200" b="0"/>
          </a:p>
        </xdr:txBody>
      </xdr:sp>
      <xdr:cxnSp macro="">
        <xdr:nvCxnSpPr>
          <xdr:cNvPr id="21" name="Прямая соединительная линия 20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76200</xdr:colOff>
      <xdr:row>8</xdr:row>
      <xdr:rowOff>95250</xdr:rowOff>
    </xdr:from>
    <xdr:to>
      <xdr:col>13</xdr:col>
      <xdr:colOff>266700</xdr:colOff>
      <xdr:row>9</xdr:row>
      <xdr:rowOff>175854</xdr:rowOff>
    </xdr:to>
    <xdr:grpSp>
      <xdr:nvGrpSpPr>
        <xdr:cNvPr id="22" name="Группа 21"/>
        <xdr:cNvGrpSpPr/>
      </xdr:nvGrpSpPr>
      <xdr:grpSpPr>
        <a:xfrm>
          <a:off x="6172200" y="1619250"/>
          <a:ext cx="2019300" cy="271104"/>
          <a:chOff x="5495925" y="761751"/>
          <a:chExt cx="2019300" cy="271104"/>
        </a:xfrm>
      </xdr:grpSpPr>
      <xdr:sp macro="" textlink="">
        <xdr:nvSpPr>
          <xdr:cNvPr id="23" name="TextBox 22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 создан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груз</a:t>
            </a:r>
            <a:endParaRPr lang="ru-RU" sz="1200" b="0"/>
          </a:p>
        </xdr:txBody>
      </xdr:sp>
      <xdr:cxnSp macro="">
        <xdr:nvCxnSpPr>
          <xdr:cNvPr id="24" name="Прямая соединительная линия 23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228601</xdr:colOff>
      <xdr:row>10</xdr:row>
      <xdr:rowOff>19050</xdr:rowOff>
    </xdr:from>
    <xdr:to>
      <xdr:col>13</xdr:col>
      <xdr:colOff>495300</xdr:colOff>
      <xdr:row>11</xdr:row>
      <xdr:rowOff>99654</xdr:rowOff>
    </xdr:to>
    <xdr:grpSp>
      <xdr:nvGrpSpPr>
        <xdr:cNvPr id="25" name="Группа 24"/>
        <xdr:cNvGrpSpPr/>
      </xdr:nvGrpSpPr>
      <xdr:grpSpPr>
        <a:xfrm>
          <a:off x="6324601" y="1924050"/>
          <a:ext cx="2095499" cy="271104"/>
          <a:chOff x="5419726" y="761751"/>
          <a:chExt cx="2095499" cy="271104"/>
        </a:xfrm>
      </xdr:grpSpPr>
      <xdr:sp macro="" textlink="">
        <xdr:nvSpPr>
          <xdr:cNvPr id="26" name="TextBox 25"/>
          <xdr:cNvSpPr txBox="1"/>
        </xdr:nvSpPr>
        <xdr:spPr>
          <a:xfrm>
            <a:off x="5419726" y="761751"/>
            <a:ext cx="18840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Груз не переведен к выдаче</a:t>
            </a:r>
            <a:endParaRPr lang="ru-RU" sz="1200" b="0"/>
          </a:p>
        </xdr:txBody>
      </xdr:sp>
      <xdr:cxnSp macro="">
        <xdr:nvCxnSpPr>
          <xdr:cNvPr id="27" name="Прямая соединительная линия 26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342900</xdr:colOff>
      <xdr:row>11</xdr:row>
      <xdr:rowOff>114300</xdr:rowOff>
    </xdr:from>
    <xdr:to>
      <xdr:col>14</xdr:col>
      <xdr:colOff>114300</xdr:colOff>
      <xdr:row>13</xdr:row>
      <xdr:rowOff>4404</xdr:rowOff>
    </xdr:to>
    <xdr:grpSp>
      <xdr:nvGrpSpPr>
        <xdr:cNvPr id="28" name="Группа 27"/>
        <xdr:cNvGrpSpPr/>
      </xdr:nvGrpSpPr>
      <xdr:grpSpPr>
        <a:xfrm>
          <a:off x="6438900" y="2209800"/>
          <a:ext cx="2209800" cy="271104"/>
          <a:chOff x="5305425" y="761751"/>
          <a:chExt cx="2209800" cy="271104"/>
        </a:xfrm>
      </xdr:grpSpPr>
      <xdr:sp macro="" textlink="">
        <xdr:nvSpPr>
          <xdr:cNvPr id="29" name="TextBox 28"/>
          <xdr:cNvSpPr txBox="1"/>
        </xdr:nvSpPr>
        <xdr:spPr>
          <a:xfrm>
            <a:off x="5305425" y="761751"/>
            <a:ext cx="19983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/>
              <a:t>Заявка  не поступила на склад</a:t>
            </a:r>
          </a:p>
        </xdr:txBody>
      </xdr:sp>
      <xdr:cxnSp macro="">
        <xdr:nvCxnSpPr>
          <xdr:cNvPr id="30" name="Прямая соединительная линия 29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533402</xdr:colOff>
      <xdr:row>3</xdr:row>
      <xdr:rowOff>142876</xdr:rowOff>
    </xdr:from>
    <xdr:to>
      <xdr:col>9</xdr:col>
      <xdr:colOff>257178</xdr:colOff>
      <xdr:row>13</xdr:row>
      <xdr:rowOff>184546</xdr:rowOff>
    </xdr:to>
    <xdr:cxnSp macro="">
      <xdr:nvCxnSpPr>
        <xdr:cNvPr id="32" name="Прямая соединительная линия 31"/>
        <xdr:cNvCxnSpPr/>
      </xdr:nvCxnSpPr>
      <xdr:spPr>
        <a:xfrm rot="16200000" flipV="1">
          <a:off x="3993955" y="911423"/>
          <a:ext cx="1946670" cy="1552576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41041</xdr:colOff>
      <xdr:row>2</xdr:row>
      <xdr:rowOff>158038</xdr:rowOff>
    </xdr:from>
    <xdr:to>
      <xdr:col>8</xdr:col>
      <xdr:colOff>517592</xdr:colOff>
      <xdr:row>11</xdr:row>
      <xdr:rowOff>157277</xdr:rowOff>
    </xdr:to>
    <xdr:sp macro="" textlink="">
      <xdr:nvSpPr>
        <xdr:cNvPr id="33" name="TextBox 32"/>
        <xdr:cNvSpPr txBox="1"/>
      </xdr:nvSpPr>
      <xdr:spPr>
        <a:xfrm rot="3114566">
          <a:off x="4299247" y="1157632"/>
          <a:ext cx="1713739" cy="476551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dk1"/>
              </a:solidFill>
              <a:latin typeface="+mn-lt"/>
              <a:ea typeface="+mn-ea"/>
              <a:cs typeface="+mn-cs"/>
            </a:rPr>
            <a:t>Обслуживание в офисе при складе</a:t>
          </a:r>
          <a:endParaRPr lang="ru-RU" sz="1200" b="1"/>
        </a:p>
      </xdr:txBody>
    </xdr:sp>
    <xdr:clientData/>
  </xdr:twoCellAnchor>
  <xdr:twoCellAnchor>
    <xdr:from>
      <xdr:col>3</xdr:col>
      <xdr:colOff>533400</xdr:colOff>
      <xdr:row>3</xdr:row>
      <xdr:rowOff>190251</xdr:rowOff>
    </xdr:from>
    <xdr:to>
      <xdr:col>7</xdr:col>
      <xdr:colOff>114300</xdr:colOff>
      <xdr:row>5</xdr:row>
      <xdr:rowOff>80355</xdr:rowOff>
    </xdr:to>
    <xdr:grpSp>
      <xdr:nvGrpSpPr>
        <xdr:cNvPr id="34" name="Группа 33"/>
        <xdr:cNvGrpSpPr/>
      </xdr:nvGrpSpPr>
      <xdr:grpSpPr>
        <a:xfrm>
          <a:off x="2362200" y="761751"/>
          <a:ext cx="2019300" cy="271104"/>
          <a:chOff x="5495925" y="761751"/>
          <a:chExt cx="2019300" cy="271104"/>
        </a:xfrm>
      </xdr:grpSpPr>
      <xdr:sp macro="" textlink="">
        <xdr:nvSpPr>
          <xdr:cNvPr id="35" name="TextBox 34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Недостаточно операторов</a:t>
            </a:r>
            <a:endParaRPr lang="ru-RU" sz="1200" b="0"/>
          </a:p>
        </xdr:txBody>
      </xdr:sp>
      <xdr:cxnSp macro="">
        <xdr:nvCxnSpPr>
          <xdr:cNvPr id="36" name="Прямая соединительная линия 35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5</xdr:row>
      <xdr:rowOff>85476</xdr:rowOff>
    </xdr:from>
    <xdr:to>
      <xdr:col>7</xdr:col>
      <xdr:colOff>314325</xdr:colOff>
      <xdr:row>6</xdr:row>
      <xdr:rowOff>166080</xdr:rowOff>
    </xdr:to>
    <xdr:grpSp>
      <xdr:nvGrpSpPr>
        <xdr:cNvPr id="37" name="Группа 36"/>
        <xdr:cNvGrpSpPr/>
      </xdr:nvGrpSpPr>
      <xdr:grpSpPr>
        <a:xfrm>
          <a:off x="2562225" y="1037976"/>
          <a:ext cx="2019300" cy="271104"/>
          <a:chOff x="5495925" y="761751"/>
          <a:chExt cx="2019300" cy="271104"/>
        </a:xfrm>
      </xdr:grpSpPr>
      <xdr:sp macro="" textlink="">
        <xdr:nvSpPr>
          <xdr:cNvPr id="38" name="TextBox 37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Оператор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отлучился</a:t>
            </a:r>
            <a:endParaRPr lang="ru-RU" sz="1200" b="0"/>
          </a:p>
        </xdr:txBody>
      </xdr:sp>
      <xdr:cxnSp macro="">
        <xdr:nvCxnSpPr>
          <xdr:cNvPr id="39" name="Прямая соединительная линия 38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28575</xdr:colOff>
      <xdr:row>6</xdr:row>
      <xdr:rowOff>171450</xdr:rowOff>
    </xdr:from>
    <xdr:to>
      <xdr:col>7</xdr:col>
      <xdr:colOff>571500</xdr:colOff>
      <xdr:row>8</xdr:row>
      <xdr:rowOff>61554</xdr:rowOff>
    </xdr:to>
    <xdr:grpSp>
      <xdr:nvGrpSpPr>
        <xdr:cNvPr id="40" name="Группа 39"/>
        <xdr:cNvGrpSpPr/>
      </xdr:nvGrpSpPr>
      <xdr:grpSpPr>
        <a:xfrm>
          <a:off x="1857375" y="1314450"/>
          <a:ext cx="2981325" cy="271104"/>
          <a:chOff x="4533900" y="761751"/>
          <a:chExt cx="2981325" cy="271104"/>
        </a:xfrm>
      </xdr:grpSpPr>
      <xdr:sp macro="" textlink="">
        <xdr:nvSpPr>
          <xdr:cNvPr id="41" name="TextBox 40"/>
          <xdr:cNvSpPr txBox="1"/>
        </xdr:nvSpPr>
        <xdr:spPr>
          <a:xfrm>
            <a:off x="4533900" y="761751"/>
            <a:ext cx="2769840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Недостаточная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квалификация оператора</a:t>
            </a:r>
            <a:endParaRPr lang="ru-RU" sz="1200" b="0"/>
          </a:p>
        </xdr:txBody>
      </xdr:sp>
      <xdr:cxnSp macro="">
        <xdr:nvCxnSpPr>
          <xdr:cNvPr id="42" name="Прямая соединительная линия 41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590550</xdr:colOff>
      <xdr:row>8</xdr:row>
      <xdr:rowOff>95250</xdr:rowOff>
    </xdr:from>
    <xdr:to>
      <xdr:col>8</xdr:col>
      <xdr:colOff>180975</xdr:colOff>
      <xdr:row>9</xdr:row>
      <xdr:rowOff>175854</xdr:rowOff>
    </xdr:to>
    <xdr:grpSp>
      <xdr:nvGrpSpPr>
        <xdr:cNvPr id="43" name="Группа 42"/>
        <xdr:cNvGrpSpPr/>
      </xdr:nvGrpSpPr>
      <xdr:grpSpPr>
        <a:xfrm>
          <a:off x="2419350" y="1619250"/>
          <a:ext cx="2638425" cy="271104"/>
          <a:chOff x="4876800" y="761751"/>
          <a:chExt cx="2638425" cy="271104"/>
        </a:xfrm>
      </xdr:grpSpPr>
      <xdr:sp macro="" textlink="">
        <xdr:nvSpPr>
          <xdr:cNvPr id="44" name="TextBox 43"/>
          <xdr:cNvSpPr txBox="1"/>
        </xdr:nvSpPr>
        <xdr:spPr>
          <a:xfrm>
            <a:off x="4876800" y="761751"/>
            <a:ext cx="2426941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Отказ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оборудования (ПК, принтер)</a:t>
            </a:r>
            <a:endParaRPr lang="ru-RU" sz="1200" b="0"/>
          </a:p>
        </xdr:txBody>
      </xdr:sp>
      <xdr:cxnSp macro="">
        <xdr:nvCxnSpPr>
          <xdr:cNvPr id="45" name="Прямая соединительная линия 44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142876</xdr:colOff>
      <xdr:row>10</xdr:row>
      <xdr:rowOff>19050</xdr:rowOff>
    </xdr:from>
    <xdr:to>
      <xdr:col>8</xdr:col>
      <xdr:colOff>409575</xdr:colOff>
      <xdr:row>11</xdr:row>
      <xdr:rowOff>99654</xdr:rowOff>
    </xdr:to>
    <xdr:grpSp>
      <xdr:nvGrpSpPr>
        <xdr:cNvPr id="46" name="Группа 45"/>
        <xdr:cNvGrpSpPr/>
      </xdr:nvGrpSpPr>
      <xdr:grpSpPr>
        <a:xfrm>
          <a:off x="3190876" y="1924050"/>
          <a:ext cx="2095499" cy="271104"/>
          <a:chOff x="5419726" y="761751"/>
          <a:chExt cx="2095499" cy="271104"/>
        </a:xfrm>
      </xdr:grpSpPr>
      <xdr:sp macro="" textlink="">
        <xdr:nvSpPr>
          <xdr:cNvPr id="47" name="TextBox 46"/>
          <xdr:cNvSpPr txBox="1"/>
        </xdr:nvSpPr>
        <xdr:spPr>
          <a:xfrm>
            <a:off x="5419726" y="761751"/>
            <a:ext cx="18840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Нет бумаги</a:t>
            </a:r>
            <a:endParaRPr lang="ru-RU" sz="1200" b="0"/>
          </a:p>
        </xdr:txBody>
      </xdr:sp>
      <xdr:cxnSp macro="">
        <xdr:nvCxnSpPr>
          <xdr:cNvPr id="48" name="Прямая соединительная линия 47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257175</xdr:colOff>
      <xdr:row>11</xdr:row>
      <xdr:rowOff>114300</xdr:rowOff>
    </xdr:from>
    <xdr:to>
      <xdr:col>9</xdr:col>
      <xdr:colOff>28575</xdr:colOff>
      <xdr:row>13</xdr:row>
      <xdr:rowOff>4404</xdr:rowOff>
    </xdr:to>
    <xdr:grpSp>
      <xdr:nvGrpSpPr>
        <xdr:cNvPr id="49" name="Группа 48"/>
        <xdr:cNvGrpSpPr/>
      </xdr:nvGrpSpPr>
      <xdr:grpSpPr>
        <a:xfrm>
          <a:off x="3305175" y="2209800"/>
          <a:ext cx="2209800" cy="271104"/>
          <a:chOff x="5305425" y="761751"/>
          <a:chExt cx="2209800" cy="271104"/>
        </a:xfrm>
      </xdr:grpSpPr>
      <xdr:sp macro="" textlink="">
        <xdr:nvSpPr>
          <xdr:cNvPr id="50" name="TextBox 49"/>
          <xdr:cNvSpPr txBox="1"/>
        </xdr:nvSpPr>
        <xdr:spPr>
          <a:xfrm>
            <a:off x="5305425" y="761751"/>
            <a:ext cx="19983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/>
              <a:t>Недостаточно печатей</a:t>
            </a:r>
          </a:p>
        </xdr:txBody>
      </xdr:sp>
      <xdr:cxnSp macro="">
        <xdr:nvCxnSpPr>
          <xdr:cNvPr id="51" name="Прямая соединительная линия 50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9525</xdr:colOff>
      <xdr:row>13</xdr:row>
      <xdr:rowOff>161926</xdr:rowOff>
    </xdr:from>
    <xdr:to>
      <xdr:col>14</xdr:col>
      <xdr:colOff>342900</xdr:colOff>
      <xdr:row>24</xdr:row>
      <xdr:rowOff>57151</xdr:rowOff>
    </xdr:to>
    <xdr:cxnSp macro="">
      <xdr:nvCxnSpPr>
        <xdr:cNvPr id="72" name="Прямая соединительная линия 71"/>
        <xdr:cNvCxnSpPr/>
      </xdr:nvCxnSpPr>
      <xdr:spPr>
        <a:xfrm rot="5400000" flipH="1" flipV="1">
          <a:off x="7105650" y="2857501"/>
          <a:ext cx="1990725" cy="155257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14</xdr:row>
      <xdr:rowOff>85476</xdr:rowOff>
    </xdr:from>
    <xdr:to>
      <xdr:col>14</xdr:col>
      <xdr:colOff>95251</xdr:colOff>
      <xdr:row>15</xdr:row>
      <xdr:rowOff>166080</xdr:rowOff>
    </xdr:to>
    <xdr:grpSp>
      <xdr:nvGrpSpPr>
        <xdr:cNvPr id="74" name="Группа 73"/>
        <xdr:cNvGrpSpPr/>
      </xdr:nvGrpSpPr>
      <xdr:grpSpPr>
        <a:xfrm>
          <a:off x="6515100" y="2752476"/>
          <a:ext cx="2114551" cy="271104"/>
          <a:chOff x="5495925" y="761751"/>
          <a:chExt cx="2019300" cy="271104"/>
        </a:xfrm>
      </xdr:grpSpPr>
      <xdr:sp macro="" textlink="">
        <xdr:nvSpPr>
          <xdr:cNvPr id="75" name="TextBox 74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Недостаточно операторов</a:t>
            </a:r>
            <a:endParaRPr lang="ru-RU" sz="1200" b="0"/>
          </a:p>
        </xdr:txBody>
      </xdr:sp>
      <xdr:cxnSp macro="">
        <xdr:nvCxnSpPr>
          <xdr:cNvPr id="76" name="Прямая соединительная линия 75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314326</xdr:colOff>
      <xdr:row>15</xdr:row>
      <xdr:rowOff>133101</xdr:rowOff>
    </xdr:from>
    <xdr:to>
      <xdr:col>13</xdr:col>
      <xdr:colOff>504826</xdr:colOff>
      <xdr:row>17</xdr:row>
      <xdr:rowOff>23205</xdr:rowOff>
    </xdr:to>
    <xdr:grpSp>
      <xdr:nvGrpSpPr>
        <xdr:cNvPr id="77" name="Группа 76"/>
        <xdr:cNvGrpSpPr/>
      </xdr:nvGrpSpPr>
      <xdr:grpSpPr>
        <a:xfrm>
          <a:off x="6410326" y="2990601"/>
          <a:ext cx="2019300" cy="271104"/>
          <a:chOff x="5495925" y="761751"/>
          <a:chExt cx="2019300" cy="271104"/>
        </a:xfrm>
      </xdr:grpSpPr>
      <xdr:sp macro="" textlink="">
        <xdr:nvSpPr>
          <xdr:cNvPr id="78" name="TextBox 77"/>
          <xdr:cNvSpPr txBox="1"/>
        </xdr:nvSpPr>
        <xdr:spPr>
          <a:xfrm>
            <a:off x="5590000" y="761751"/>
            <a:ext cx="1713739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Оператор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отлучился</a:t>
            </a:r>
            <a:endParaRPr lang="ru-RU" sz="1200" b="0"/>
          </a:p>
        </xdr:txBody>
      </xdr:sp>
      <xdr:cxnSp macro="">
        <xdr:nvCxnSpPr>
          <xdr:cNvPr id="79" name="Прямая соединительная линия 78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371476</xdr:colOff>
      <xdr:row>17</xdr:row>
      <xdr:rowOff>28575</xdr:rowOff>
    </xdr:from>
    <xdr:to>
      <xdr:col>13</xdr:col>
      <xdr:colOff>304801</xdr:colOff>
      <xdr:row>18</xdr:row>
      <xdr:rowOff>109179</xdr:rowOff>
    </xdr:to>
    <xdr:grpSp>
      <xdr:nvGrpSpPr>
        <xdr:cNvPr id="80" name="Группа 79"/>
        <xdr:cNvGrpSpPr/>
      </xdr:nvGrpSpPr>
      <xdr:grpSpPr>
        <a:xfrm>
          <a:off x="5248276" y="3267075"/>
          <a:ext cx="2981325" cy="271104"/>
          <a:chOff x="4533900" y="761751"/>
          <a:chExt cx="2981325" cy="271104"/>
        </a:xfrm>
      </xdr:grpSpPr>
      <xdr:sp macro="" textlink="">
        <xdr:nvSpPr>
          <xdr:cNvPr id="81" name="TextBox 80"/>
          <xdr:cNvSpPr txBox="1"/>
        </xdr:nvSpPr>
        <xdr:spPr>
          <a:xfrm>
            <a:off x="4533900" y="761751"/>
            <a:ext cx="2769840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Недостаточная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квалификация оператора</a:t>
            </a:r>
            <a:endParaRPr lang="ru-RU" sz="1200" b="0"/>
          </a:p>
        </xdr:txBody>
      </xdr:sp>
      <xdr:cxnSp macro="">
        <xdr:nvCxnSpPr>
          <xdr:cNvPr id="82" name="Прямая соединительная линия 81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457201</xdr:colOff>
      <xdr:row>18</xdr:row>
      <xdr:rowOff>152400</xdr:rowOff>
    </xdr:from>
    <xdr:to>
      <xdr:col>13</xdr:col>
      <xdr:colOff>47626</xdr:colOff>
      <xdr:row>20</xdr:row>
      <xdr:rowOff>42504</xdr:rowOff>
    </xdr:to>
    <xdr:grpSp>
      <xdr:nvGrpSpPr>
        <xdr:cNvPr id="83" name="Группа 82"/>
        <xdr:cNvGrpSpPr/>
      </xdr:nvGrpSpPr>
      <xdr:grpSpPr>
        <a:xfrm>
          <a:off x="5334001" y="3581400"/>
          <a:ext cx="2638425" cy="271104"/>
          <a:chOff x="4876800" y="761751"/>
          <a:chExt cx="2638425" cy="271104"/>
        </a:xfrm>
      </xdr:grpSpPr>
      <xdr:sp macro="" textlink="">
        <xdr:nvSpPr>
          <xdr:cNvPr id="84" name="TextBox 83"/>
          <xdr:cNvSpPr txBox="1"/>
        </xdr:nvSpPr>
        <xdr:spPr>
          <a:xfrm>
            <a:off x="4876800" y="761751"/>
            <a:ext cx="2426941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Отказ</a:t>
            </a:r>
            <a:r>
              <a:rPr lang="ru-RU" sz="12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оборудования (ПК, принтер)</a:t>
            </a:r>
            <a:endParaRPr lang="ru-RU" sz="1200" b="0"/>
          </a:p>
        </xdr:txBody>
      </xdr:sp>
      <xdr:cxnSp macro="">
        <xdr:nvCxnSpPr>
          <xdr:cNvPr id="85" name="Прямая соединительная линия 84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142877</xdr:colOff>
      <xdr:row>20</xdr:row>
      <xdr:rowOff>104775</xdr:rowOff>
    </xdr:from>
    <xdr:to>
      <xdr:col>12</xdr:col>
      <xdr:colOff>409576</xdr:colOff>
      <xdr:row>21</xdr:row>
      <xdr:rowOff>185379</xdr:rowOff>
    </xdr:to>
    <xdr:grpSp>
      <xdr:nvGrpSpPr>
        <xdr:cNvPr id="86" name="Группа 85"/>
        <xdr:cNvGrpSpPr/>
      </xdr:nvGrpSpPr>
      <xdr:grpSpPr>
        <a:xfrm>
          <a:off x="5629277" y="3914775"/>
          <a:ext cx="2095499" cy="271104"/>
          <a:chOff x="5419726" y="761751"/>
          <a:chExt cx="2095499" cy="271104"/>
        </a:xfrm>
      </xdr:grpSpPr>
      <xdr:sp macro="" textlink="">
        <xdr:nvSpPr>
          <xdr:cNvPr id="87" name="TextBox 86"/>
          <xdr:cNvSpPr txBox="1"/>
        </xdr:nvSpPr>
        <xdr:spPr>
          <a:xfrm>
            <a:off x="5419726" y="761751"/>
            <a:ext cx="18840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Нет бумаги</a:t>
            </a:r>
            <a:endParaRPr lang="ru-RU" sz="1200" b="0"/>
          </a:p>
        </xdr:txBody>
      </xdr:sp>
      <xdr:cxnSp macro="">
        <xdr:nvCxnSpPr>
          <xdr:cNvPr id="88" name="Прямая соединительная линия 87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419101</xdr:colOff>
      <xdr:row>22</xdr:row>
      <xdr:rowOff>9525</xdr:rowOff>
    </xdr:from>
    <xdr:to>
      <xdr:col>12</xdr:col>
      <xdr:colOff>190501</xdr:colOff>
      <xdr:row>23</xdr:row>
      <xdr:rowOff>90129</xdr:rowOff>
    </xdr:to>
    <xdr:grpSp>
      <xdr:nvGrpSpPr>
        <xdr:cNvPr id="89" name="Группа 88"/>
        <xdr:cNvGrpSpPr/>
      </xdr:nvGrpSpPr>
      <xdr:grpSpPr>
        <a:xfrm>
          <a:off x="5295901" y="4200525"/>
          <a:ext cx="2209800" cy="271104"/>
          <a:chOff x="5305425" y="761751"/>
          <a:chExt cx="2209800" cy="271104"/>
        </a:xfrm>
      </xdr:grpSpPr>
      <xdr:sp macro="" textlink="">
        <xdr:nvSpPr>
          <xdr:cNvPr id="90" name="TextBox 89"/>
          <xdr:cNvSpPr txBox="1"/>
        </xdr:nvSpPr>
        <xdr:spPr>
          <a:xfrm>
            <a:off x="5305425" y="761751"/>
            <a:ext cx="1998314" cy="271104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/>
              <a:t>Недостаточно печатей</a:t>
            </a:r>
          </a:p>
        </xdr:txBody>
      </xdr:sp>
      <xdr:cxnSp macro="">
        <xdr:nvCxnSpPr>
          <xdr:cNvPr id="91" name="Прямая соединительная линия 90"/>
          <xdr:cNvCxnSpPr/>
        </xdr:nvCxnSpPr>
        <xdr:spPr>
          <a:xfrm flipV="1">
            <a:off x="5495925" y="952500"/>
            <a:ext cx="2019300" cy="9525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16</xdr:col>
      <xdr:colOff>0</xdr:colOff>
      <xdr:row>21</xdr:row>
      <xdr:rowOff>104775</xdr:rowOff>
    </xdr:from>
    <xdr:ext cx="184731" cy="264560"/>
    <xdr:sp macro="" textlink="">
      <xdr:nvSpPr>
        <xdr:cNvPr id="96" name="TextBox 95"/>
        <xdr:cNvSpPr txBox="1"/>
      </xdr:nvSpPr>
      <xdr:spPr>
        <a:xfrm>
          <a:off x="97536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19050</xdr:rowOff>
    </xdr:from>
    <xdr:to>
      <xdr:col>14</xdr:col>
      <xdr:colOff>371475</xdr:colOff>
      <xdr:row>19</xdr:row>
      <xdr:rowOff>171450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114300</xdr:rowOff>
    </xdr:from>
    <xdr:to>
      <xdr:col>13</xdr:col>
      <xdr:colOff>361950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15</xdr:row>
      <xdr:rowOff>38100</xdr:rowOff>
    </xdr:from>
    <xdr:to>
      <xdr:col>13</xdr:col>
      <xdr:colOff>352425</xdr:colOff>
      <xdr:row>29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29</xdr:row>
      <xdr:rowOff>171450</xdr:rowOff>
    </xdr:from>
    <xdr:to>
      <xdr:col>13</xdr:col>
      <xdr:colOff>371475</xdr:colOff>
      <xdr:row>44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44</xdr:row>
      <xdr:rowOff>104775</xdr:rowOff>
    </xdr:from>
    <xdr:to>
      <xdr:col>13</xdr:col>
      <xdr:colOff>361950</xdr:colOff>
      <xdr:row>58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209550</xdr:colOff>
      <xdr:row>3</xdr:row>
      <xdr:rowOff>76200</xdr:rowOff>
    </xdr:from>
    <xdr:to>
      <xdr:col>9</xdr:col>
      <xdr:colOff>219075</xdr:colOff>
      <xdr:row>11</xdr:row>
      <xdr:rowOff>38100</xdr:rowOff>
    </xdr:to>
    <xdr:cxnSp macro="">
      <xdr:nvCxnSpPr>
        <xdr:cNvPr id="7" name="Прямая соединительная линия 6"/>
        <xdr:cNvCxnSpPr/>
      </xdr:nvCxnSpPr>
      <xdr:spPr>
        <a:xfrm rot="16200000" flipV="1">
          <a:off x="5157788" y="1385887"/>
          <a:ext cx="1485900" cy="9525"/>
        </a:xfrm>
        <a:prstGeom prst="line">
          <a:avLst/>
        </a:prstGeom>
        <a:ln w="381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17</xdr:row>
      <xdr:rowOff>180975</xdr:rowOff>
    </xdr:from>
    <xdr:to>
      <xdr:col>9</xdr:col>
      <xdr:colOff>95250</xdr:colOff>
      <xdr:row>25</xdr:row>
      <xdr:rowOff>142875</xdr:rowOff>
    </xdr:to>
    <xdr:cxnSp macro="">
      <xdr:nvCxnSpPr>
        <xdr:cNvPr id="8" name="Прямая соединительная линия 7"/>
        <xdr:cNvCxnSpPr/>
      </xdr:nvCxnSpPr>
      <xdr:spPr>
        <a:xfrm rot="16200000" flipV="1">
          <a:off x="5033963" y="4157662"/>
          <a:ext cx="1485900" cy="9525"/>
        </a:xfrm>
        <a:prstGeom prst="line">
          <a:avLst/>
        </a:prstGeom>
        <a:ln w="381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32</xdr:row>
      <xdr:rowOff>123825</xdr:rowOff>
    </xdr:from>
    <xdr:to>
      <xdr:col>8</xdr:col>
      <xdr:colOff>552450</xdr:colOff>
      <xdr:row>40</xdr:row>
      <xdr:rowOff>85725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4881563" y="6958012"/>
          <a:ext cx="1485900" cy="9525"/>
        </a:xfrm>
        <a:prstGeom prst="line">
          <a:avLst/>
        </a:prstGeom>
        <a:ln w="381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342899</xdr:colOff>
      <xdr:row>47</xdr:row>
      <xdr:rowOff>47625</xdr:rowOff>
    </xdr:from>
    <xdr:to>
      <xdr:col>8</xdr:col>
      <xdr:colOff>352424</xdr:colOff>
      <xdr:row>55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 rot="16200000" flipV="1">
          <a:off x="4681537" y="9739312"/>
          <a:ext cx="1485900" cy="9525"/>
        </a:xfrm>
        <a:prstGeom prst="line">
          <a:avLst/>
        </a:prstGeom>
        <a:ln w="381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0</xdr:rowOff>
    </xdr:from>
    <xdr:to>
      <xdr:col>4</xdr:col>
      <xdr:colOff>2305049</xdr:colOff>
      <xdr:row>30</xdr:row>
      <xdr:rowOff>66676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H22" sqref="H2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18" sqref="C18"/>
    </sheetView>
  </sheetViews>
  <sheetFormatPr defaultRowHeight="15"/>
  <cols>
    <col min="1" max="1" width="43.140625" customWidth="1"/>
    <col min="2" max="2" width="14.140625" bestFit="1" customWidth="1"/>
  </cols>
  <sheetData>
    <row r="1" spans="1:3" ht="18.75">
      <c r="A1" s="1" t="s">
        <v>0</v>
      </c>
    </row>
    <row r="2" spans="1:3">
      <c r="A2" t="s">
        <v>18</v>
      </c>
    </row>
    <row r="4" spans="1:3">
      <c r="A4" s="2" t="s">
        <v>1</v>
      </c>
      <c r="B4" t="s">
        <v>2</v>
      </c>
    </row>
    <row r="5" spans="1:3">
      <c r="A5" t="s">
        <v>3</v>
      </c>
      <c r="B5">
        <v>3</v>
      </c>
    </row>
    <row r="6" spans="1:3">
      <c r="A6" t="s">
        <v>4</v>
      </c>
      <c r="B6">
        <v>28</v>
      </c>
    </row>
    <row r="7" spans="1:3">
      <c r="A7" t="s">
        <v>5</v>
      </c>
      <c r="B7">
        <v>37</v>
      </c>
    </row>
    <row r="8" spans="1:3">
      <c r="A8" t="s">
        <v>6</v>
      </c>
      <c r="B8">
        <v>2</v>
      </c>
    </row>
    <row r="9" spans="1:3">
      <c r="A9" t="s">
        <v>7</v>
      </c>
      <c r="B9">
        <v>8</v>
      </c>
    </row>
    <row r="10" spans="1:3">
      <c r="A10" t="s">
        <v>8</v>
      </c>
      <c r="B10">
        <v>4</v>
      </c>
    </row>
    <row r="11" spans="1:3">
      <c r="A11" t="s">
        <v>9</v>
      </c>
      <c r="B11">
        <v>48</v>
      </c>
    </row>
    <row r="12" spans="1:3">
      <c r="A12" t="s">
        <v>10</v>
      </c>
      <c r="B12">
        <v>1</v>
      </c>
    </row>
    <row r="16" spans="1:3">
      <c r="A16" s="2" t="s">
        <v>1</v>
      </c>
      <c r="B16" t="s">
        <v>2</v>
      </c>
      <c r="C16" s="3" t="s">
        <v>11</v>
      </c>
    </row>
    <row r="17" spans="1:3">
      <c r="A17" t="s">
        <v>9</v>
      </c>
      <c r="B17">
        <v>48</v>
      </c>
      <c r="C17" s="4">
        <f>B17/$B$25</f>
        <v>0.36641221374045801</v>
      </c>
    </row>
    <row r="18" spans="1:3" ht="30">
      <c r="A18" s="5" t="s">
        <v>12</v>
      </c>
      <c r="B18">
        <v>37</v>
      </c>
      <c r="C18" s="4">
        <f>B18/$B$25+C17</f>
        <v>0.64885496183206115</v>
      </c>
    </row>
    <row r="19" spans="1:3" ht="30">
      <c r="A19" s="5" t="s">
        <v>13</v>
      </c>
      <c r="B19">
        <v>28</v>
      </c>
      <c r="C19" s="4">
        <f t="shared" ref="C19:C24" si="0">B19/$B$25+C18</f>
        <v>0.86259541984732835</v>
      </c>
    </row>
    <row r="20" spans="1:3" ht="30">
      <c r="A20" s="5" t="s">
        <v>14</v>
      </c>
      <c r="B20">
        <v>8</v>
      </c>
      <c r="C20" s="4">
        <f t="shared" si="0"/>
        <v>0.92366412213740468</v>
      </c>
    </row>
    <row r="21" spans="1:3" ht="30">
      <c r="A21" s="5" t="s">
        <v>15</v>
      </c>
      <c r="B21">
        <v>4</v>
      </c>
      <c r="C21" s="4">
        <f t="shared" si="0"/>
        <v>0.95419847328244289</v>
      </c>
    </row>
    <row r="22" spans="1:3" ht="30">
      <c r="A22" s="5" t="s">
        <v>16</v>
      </c>
      <c r="B22">
        <v>3</v>
      </c>
      <c r="C22" s="4">
        <f t="shared" si="0"/>
        <v>0.97709923664122156</v>
      </c>
    </row>
    <row r="23" spans="1:3" ht="30">
      <c r="A23" s="5" t="s">
        <v>17</v>
      </c>
      <c r="B23">
        <v>2</v>
      </c>
      <c r="C23" s="4">
        <f t="shared" si="0"/>
        <v>0.99236641221374067</v>
      </c>
    </row>
    <row r="24" spans="1:3">
      <c r="A24" t="s">
        <v>10</v>
      </c>
      <c r="B24">
        <v>1</v>
      </c>
      <c r="C24" s="4">
        <f t="shared" si="0"/>
        <v>1.0000000000000002</v>
      </c>
    </row>
    <row r="25" spans="1:3">
      <c r="B25">
        <f>SUM(B17:B24)</f>
        <v>131</v>
      </c>
      <c r="C2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65" zoomScaleNormal="65" workbookViewId="0">
      <selection activeCell="R33" sqref="R33"/>
    </sheetView>
  </sheetViews>
  <sheetFormatPr defaultRowHeight="15"/>
  <cols>
    <col min="2" max="2" width="10.28515625" bestFit="1" customWidth="1"/>
    <col min="3" max="3" width="11" bestFit="1" customWidth="1"/>
    <col min="6" max="6" width="9.140625" style="7"/>
  </cols>
  <sheetData>
    <row r="1" spans="1:6">
      <c r="A1" t="s">
        <v>20</v>
      </c>
    </row>
    <row r="2" spans="1:6">
      <c r="B2" s="2">
        <v>2007</v>
      </c>
      <c r="C2" s="2">
        <f>B2+1</f>
        <v>2008</v>
      </c>
      <c r="D2" s="2">
        <f>C2+1</f>
        <v>2009</v>
      </c>
      <c r="E2" s="2">
        <f>D2+1</f>
        <v>2010</v>
      </c>
      <c r="F2" s="8"/>
    </row>
    <row r="3" spans="1:6">
      <c r="A3" t="s">
        <v>19</v>
      </c>
      <c r="B3" s="6">
        <v>0.03</v>
      </c>
      <c r="C3" s="6">
        <v>0.05</v>
      </c>
      <c r="D3" s="6">
        <v>0.09</v>
      </c>
      <c r="E3" s="6">
        <v>0.13</v>
      </c>
      <c r="F3" s="9"/>
    </row>
    <row r="4" spans="1:6">
      <c r="A4" t="s">
        <v>21</v>
      </c>
      <c r="B4" s="6">
        <v>0.14000000000000001</v>
      </c>
      <c r="C4" s="6">
        <v>0.16</v>
      </c>
      <c r="D4" s="6">
        <v>0.23</v>
      </c>
      <c r="E4" s="6">
        <v>0.32</v>
      </c>
    </row>
    <row r="5" spans="1:6">
      <c r="A5" t="s">
        <v>22</v>
      </c>
      <c r="B5" s="6">
        <v>0.28000000000000003</v>
      </c>
      <c r="C5" s="6">
        <v>0.31</v>
      </c>
      <c r="D5" s="6">
        <v>0.32</v>
      </c>
      <c r="E5" s="6">
        <v>0.24</v>
      </c>
    </row>
    <row r="6" spans="1:6">
      <c r="A6" t="s">
        <v>23</v>
      </c>
      <c r="B6" s="6">
        <v>0.28999999999999998</v>
      </c>
      <c r="C6" s="6">
        <v>0.22</v>
      </c>
      <c r="D6" s="6">
        <v>0.18</v>
      </c>
      <c r="E6" s="6">
        <v>0.18</v>
      </c>
    </row>
    <row r="7" spans="1:6">
      <c r="A7" t="s">
        <v>24</v>
      </c>
      <c r="B7" s="6">
        <v>0.12</v>
      </c>
      <c r="C7" s="6">
        <v>0.15</v>
      </c>
      <c r="D7" s="6">
        <v>0.11</v>
      </c>
      <c r="E7" s="6">
        <v>0.09</v>
      </c>
    </row>
    <row r="8" spans="1:6">
      <c r="A8" t="s">
        <v>25</v>
      </c>
      <c r="B8" s="6">
        <v>0.04</v>
      </c>
      <c r="C8" s="6">
        <v>0.05</v>
      </c>
      <c r="D8" s="6">
        <v>0.04</v>
      </c>
      <c r="E8" s="6">
        <v>0.03</v>
      </c>
    </row>
    <row r="9" spans="1:6">
      <c r="A9" t="s">
        <v>26</v>
      </c>
      <c r="B9" s="6">
        <v>0.06</v>
      </c>
      <c r="C9" s="6">
        <v>0.03</v>
      </c>
      <c r="D9" s="6">
        <v>0.02</v>
      </c>
      <c r="E9" s="6">
        <v>0.01</v>
      </c>
    </row>
    <row r="10" spans="1:6">
      <c r="A10" t="s">
        <v>27</v>
      </c>
      <c r="B10" s="6">
        <v>0.03</v>
      </c>
      <c r="C10" s="6">
        <v>0.02</v>
      </c>
      <c r="D10" s="6">
        <v>0.01</v>
      </c>
      <c r="E10" s="6">
        <v>0</v>
      </c>
    </row>
    <row r="11" spans="1:6">
      <c r="A11" t="s">
        <v>28</v>
      </c>
      <c r="B11" s="6">
        <v>0.01</v>
      </c>
      <c r="C11" s="6">
        <v>0.01</v>
      </c>
      <c r="D11" s="6">
        <v>0</v>
      </c>
      <c r="E11" s="6">
        <v>0</v>
      </c>
    </row>
    <row r="12" spans="1:6">
      <c r="A12" t="s">
        <v>29</v>
      </c>
      <c r="B12" s="10">
        <v>3.5798611111111114E-2</v>
      </c>
      <c r="C12" s="10">
        <v>3.3611111111111105E-2</v>
      </c>
      <c r="D12" s="10">
        <v>2.8888888888888891E-2</v>
      </c>
      <c r="E12" s="10">
        <v>2.5451388888888888E-2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35" sqref="E35"/>
    </sheetView>
  </sheetViews>
  <sheetFormatPr defaultRowHeight="15"/>
  <cols>
    <col min="2" max="2" width="8.28515625" bestFit="1" customWidth="1"/>
    <col min="3" max="3" width="7.42578125" bestFit="1" customWidth="1"/>
    <col min="4" max="4" width="28.140625" bestFit="1" customWidth="1"/>
    <col min="5" max="5" width="42.140625" bestFit="1" customWidth="1"/>
  </cols>
  <sheetData>
    <row r="1" spans="1:5">
      <c r="A1" s="11" t="s">
        <v>30</v>
      </c>
      <c r="B1" s="11" t="s">
        <v>31</v>
      </c>
      <c r="C1" s="11" t="s">
        <v>41</v>
      </c>
      <c r="D1" s="11" t="s">
        <v>38</v>
      </c>
      <c r="E1" s="11" t="s">
        <v>39</v>
      </c>
    </row>
    <row r="2" spans="1:5">
      <c r="A2" s="12" t="s">
        <v>32</v>
      </c>
      <c r="B2" t="s">
        <v>34</v>
      </c>
      <c r="C2" s="13">
        <v>100000</v>
      </c>
      <c r="D2" s="13">
        <v>96000</v>
      </c>
      <c r="E2" s="13">
        <v>62000</v>
      </c>
    </row>
    <row r="3" spans="1:5">
      <c r="A3" s="12"/>
      <c r="B3" t="s">
        <v>35</v>
      </c>
      <c r="C3" s="13">
        <v>170000</v>
      </c>
      <c r="D3" s="13">
        <v>187000</v>
      </c>
      <c r="E3" s="13">
        <v>46000</v>
      </c>
    </row>
    <row r="4" spans="1:5">
      <c r="A4" s="12"/>
      <c r="B4" t="s">
        <v>36</v>
      </c>
      <c r="C4" s="13">
        <v>303000</v>
      </c>
      <c r="D4" s="13">
        <v>375000</v>
      </c>
      <c r="E4" s="13">
        <v>83000</v>
      </c>
    </row>
    <row r="5" spans="1:5">
      <c r="A5" s="14"/>
      <c r="B5" t="s">
        <v>37</v>
      </c>
      <c r="C5" s="13">
        <v>330000</v>
      </c>
      <c r="D5" s="13">
        <v>331000</v>
      </c>
      <c r="E5" s="13">
        <v>50000</v>
      </c>
    </row>
    <row r="6" spans="1:5">
      <c r="A6" s="12" t="s">
        <v>33</v>
      </c>
      <c r="B6" t="s">
        <v>34</v>
      </c>
      <c r="C6" s="13">
        <v>330000</v>
      </c>
      <c r="D6" s="13">
        <v>272000</v>
      </c>
      <c r="E6" s="13">
        <v>20000</v>
      </c>
    </row>
    <row r="7" spans="1:5">
      <c r="A7" s="14"/>
      <c r="B7" t="s">
        <v>35</v>
      </c>
      <c r="C7" s="13">
        <v>287000</v>
      </c>
      <c r="D7" s="13">
        <v>145000</v>
      </c>
      <c r="E7" s="13">
        <v>37000</v>
      </c>
    </row>
    <row r="9" spans="1:5">
      <c r="A9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Диаграмма Исикавы</vt:lpstr>
      <vt:lpstr>Диаграмма Парето</vt:lpstr>
      <vt:lpstr>Гистограмма</vt:lpstr>
      <vt:lpstr>Диаграмма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2011-05-26T09:24:59Z</dcterms:created>
  <dcterms:modified xsi:type="dcterms:W3CDTF">2011-05-30T12:36:05Z</dcterms:modified>
</cp:coreProperties>
</file>