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10005" activeTab="3"/>
  </bookViews>
  <sheets>
    <sheet name="Отчет по результатам 1" sheetId="9" r:id="rId1"/>
    <sheet name="Отчет по устойчивости 1" sheetId="10" r:id="rId2"/>
    <sheet name="Отчет по пределам 1" sheetId="11" r:id="rId3"/>
    <sheet name="Поиск решения" sheetId="5" r:id="rId4"/>
  </sheets>
  <definedNames>
    <definedName name="solver_adj" localSheetId="3" hidden="1">'Поиск решения'!$C$4:$D$4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'Поиск решения'!$C$16</definedName>
    <definedName name="solver_lhs2" localSheetId="3" hidden="1">'Поиск решения'!$C$17</definedName>
    <definedName name="solver_lhs3" localSheetId="3" hidden="1">'Поиск решения'!$C$18</definedName>
    <definedName name="solver_lhs4" localSheetId="3" hidden="1">'Поиск решения'!$C$4</definedName>
    <definedName name="solver_lhs5" localSheetId="3" hidden="1">'Поиск решения'!$D$4</definedName>
    <definedName name="solver_lin" localSheetId="3" hidden="1">1</definedName>
    <definedName name="solver_neg" localSheetId="3" hidden="1">2</definedName>
    <definedName name="solver_num" localSheetId="3" hidden="1">5</definedName>
    <definedName name="solver_nwt" localSheetId="3" hidden="1">1</definedName>
    <definedName name="solver_opt" localSheetId="3" hidden="1">'Поиск решения'!$C$7</definedName>
    <definedName name="solver_pre" localSheetId="3" hidden="1">0.000001</definedName>
    <definedName name="solver_rel1" localSheetId="3" hidden="1">1</definedName>
    <definedName name="solver_rel2" localSheetId="3" hidden="1">1</definedName>
    <definedName name="solver_rel3" localSheetId="3" hidden="1">1</definedName>
    <definedName name="solver_rel4" localSheetId="3" hidden="1">3</definedName>
    <definedName name="solver_rel5" localSheetId="3" hidden="1">3</definedName>
    <definedName name="solver_rhs1" localSheetId="3" hidden="1">'Поиск решения'!$E$16</definedName>
    <definedName name="solver_rhs2" localSheetId="3" hidden="1">'Поиск решения'!$E$17</definedName>
    <definedName name="solver_rhs3" localSheetId="3" hidden="1">'Поиск решения'!$E$18</definedName>
    <definedName name="solver_rhs4" localSheetId="3" hidden="1">'Поиск решения'!$C$5</definedName>
    <definedName name="solver_rhs5" localSheetId="3" hidden="1">'Поиск решения'!$D$5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calcId="125725"/>
</workbook>
</file>

<file path=xl/calcChain.xml><?xml version="1.0" encoding="utf-8"?>
<calcChain xmlns="http://schemas.openxmlformats.org/spreadsheetml/2006/main">
  <c r="C7" i="5"/>
  <c r="C18"/>
  <c r="C17"/>
  <c r="C16"/>
  <c r="E17"/>
  <c r="E18"/>
  <c r="E16"/>
</calcChain>
</file>

<file path=xl/sharedStrings.xml><?xml version="1.0" encoding="utf-8"?>
<sst xmlns="http://schemas.openxmlformats.org/spreadsheetml/2006/main" count="124" uniqueCount="68">
  <si>
    <t>А</t>
  </si>
  <si>
    <r>
      <t>х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</si>
  <si>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х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</si>
  <si>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Значение целевой функции</t>
  </si>
  <si>
    <t>Значение искомых переменных</t>
  </si>
  <si>
    <t>Ограничения</t>
  </si>
  <si>
    <t>Ограничения искомых переменных снизу</t>
  </si>
  <si>
    <r>
      <t>Коэффициенты при х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и х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в уравнении целевой функции</t>
    </r>
  </si>
  <si>
    <t>Наименование 
ресурса</t>
  </si>
  <si>
    <t>Потребление ресурсов на единицу продукта</t>
  </si>
  <si>
    <t>Планируемый объем ресурсов на следующий месяц</t>
  </si>
  <si>
    <t>В</t>
  </si>
  <si>
    <t>Часов машинной обработки</t>
  </si>
  <si>
    <t>Единиц сырья</t>
  </si>
  <si>
    <t>Единиц труда</t>
  </si>
  <si>
    <t>Продукты</t>
  </si>
  <si>
    <t>Объем выпуска продуктов - искомые переменные</t>
  </si>
  <si>
    <t>Использование и предоставление ресурсов</t>
  </si>
  <si>
    <t>Запись ограничений в математическом виде</t>
  </si>
  <si>
    <t>левая часть неравенства</t>
  </si>
  <si>
    <t>знак неравенства</t>
  </si>
  <si>
    <t>правая часть неравенства</t>
  </si>
  <si>
    <t>&lt;=</t>
  </si>
  <si>
    <t>Microsoft Excel 12.0 Отчет по результатам</t>
  </si>
  <si>
    <t>Целевая ячейка (Максимум)</t>
  </si>
  <si>
    <t>Ячейка</t>
  </si>
  <si>
    <t>Имя</t>
  </si>
  <si>
    <t>Исходное значение</t>
  </si>
  <si>
    <t>Результат</t>
  </si>
  <si>
    <t>Изменяемые ячейки</t>
  </si>
  <si>
    <t>Значение</t>
  </si>
  <si>
    <t>Формула</t>
  </si>
  <si>
    <t>Статус</t>
  </si>
  <si>
    <t>Разница</t>
  </si>
  <si>
    <t>$C$7</t>
  </si>
  <si>
    <t>Значение целевой функции х1</t>
  </si>
  <si>
    <t>$C$4</t>
  </si>
  <si>
    <t>Значение искомых переменных х1</t>
  </si>
  <si>
    <t>$D$4</t>
  </si>
  <si>
    <t xml:space="preserve">Значение искомых переменных х2 </t>
  </si>
  <si>
    <t>$C$16</t>
  </si>
  <si>
    <t>$C$16&lt;=$E$16</t>
  </si>
  <si>
    <t>связанное</t>
  </si>
  <si>
    <t>$C$17</t>
  </si>
  <si>
    <t>$C$17&lt;=$E$17</t>
  </si>
  <si>
    <t>не связан.</t>
  </si>
  <si>
    <t>$C$18</t>
  </si>
  <si>
    <t>$C$18&lt;=$E$18</t>
  </si>
  <si>
    <t>$C$4&gt;=$C$5</t>
  </si>
  <si>
    <t>$D$4&gt;=$D$5</t>
  </si>
  <si>
    <t>Microsoft Excel 12.0 Отчет по устойчивости</t>
  </si>
  <si>
    <t>Результ.</t>
  </si>
  <si>
    <t>значение</t>
  </si>
  <si>
    <t>Нормир.</t>
  </si>
  <si>
    <t>градиент</t>
  </si>
  <si>
    <t>Лагранжа</t>
  </si>
  <si>
    <t>Множитель</t>
  </si>
  <si>
    <t>Microsoft Excel 12.0 Отчет по пределам</t>
  </si>
  <si>
    <t>Рабочий лист: [Решение задачи линейного программирования.xlsx]Отчет по пределам 1</t>
  </si>
  <si>
    <t>Целевое</t>
  </si>
  <si>
    <t>Изменяемое</t>
  </si>
  <si>
    <t>Нижний</t>
  </si>
  <si>
    <t>предел</t>
  </si>
  <si>
    <t>Целевой</t>
  </si>
  <si>
    <t>результат</t>
  </si>
  <si>
    <t>Верхний</t>
  </si>
  <si>
    <t>Рабочий лист: [Решение задачи линейного программирования.xlsx]Поиск решения</t>
  </si>
  <si>
    <t>Отчет создан: 13.05.2012 19:40:07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</si>
</sst>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b/>
      <sz val="11"/>
      <color indexed="1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Fill="1" applyAlignment="1"/>
    <xf numFmtId="0" fontId="1" fillId="0" borderId="0" xfId="0" applyFont="1"/>
    <xf numFmtId="0" fontId="0" fillId="2" borderId="2" xfId="0" applyFill="1" applyBorder="1" applyAlignment="1">
      <alignment horizontal="center"/>
    </xf>
    <xf numFmtId="0" fontId="0" fillId="0" borderId="2" xfId="0" applyBorder="1"/>
    <xf numFmtId="3" fontId="0" fillId="2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0" fontId="0" fillId="0" borderId="7" xfId="0" applyFill="1" applyBorder="1" applyAlignment="1"/>
    <xf numFmtId="0" fontId="3" fillId="0" borderId="6" xfId="0" applyFont="1" applyFill="1" applyBorder="1" applyAlignment="1">
      <alignment horizontal="center"/>
    </xf>
    <xf numFmtId="0" fontId="0" fillId="0" borderId="8" xfId="0" applyFill="1" applyBorder="1" applyAlignment="1"/>
    <xf numFmtId="0" fontId="0" fillId="0" borderId="7" xfId="0" applyNumberFormat="1" applyFill="1" applyBorder="1" applyAlignment="1"/>
    <xf numFmtId="0" fontId="0" fillId="0" borderId="8" xfId="0" applyNumberForma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0" fillId="0" borderId="0" xfId="0" applyNumberFormat="1"/>
    <xf numFmtId="164" fontId="0" fillId="4" borderId="0" xfId="0" applyNumberFormat="1" applyFill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>
      <selection activeCell="C28" sqref="C28"/>
    </sheetView>
  </sheetViews>
  <sheetFormatPr defaultRowHeight="15"/>
  <cols>
    <col min="1" max="1" width="2.28515625" customWidth="1"/>
    <col min="2" max="2" width="7.5703125" customWidth="1"/>
    <col min="3" max="3" width="34.140625" bestFit="1" customWidth="1"/>
    <col min="4" max="4" width="19.42578125" bestFit="1" customWidth="1"/>
    <col min="5" max="5" width="13.28515625" bestFit="1" customWidth="1"/>
    <col min="6" max="6" width="10.28515625" bestFit="1" customWidth="1"/>
    <col min="7" max="7" width="8.42578125" customWidth="1"/>
  </cols>
  <sheetData>
    <row r="1" spans="1:5">
      <c r="A1" s="4" t="s">
        <v>23</v>
      </c>
    </row>
    <row r="2" spans="1:5">
      <c r="A2" s="4" t="s">
        <v>66</v>
      </c>
    </row>
    <row r="3" spans="1:5">
      <c r="A3" s="4" t="s">
        <v>67</v>
      </c>
    </row>
    <row r="6" spans="1:5" ht="15.75" thickBot="1">
      <c r="A6" t="s">
        <v>24</v>
      </c>
    </row>
    <row r="7" spans="1:5" ht="15.75" thickBot="1">
      <c r="B7" s="12" t="s">
        <v>25</v>
      </c>
      <c r="C7" s="12" t="s">
        <v>26</v>
      </c>
      <c r="D7" s="12" t="s">
        <v>27</v>
      </c>
      <c r="E7" s="12" t="s">
        <v>28</v>
      </c>
    </row>
    <row r="8" spans="1:5" ht="15.75" thickBot="1">
      <c r="B8" s="11" t="s">
        <v>34</v>
      </c>
      <c r="C8" s="11" t="s">
        <v>35</v>
      </c>
      <c r="D8" s="14">
        <v>0</v>
      </c>
      <c r="E8" s="14">
        <v>130000</v>
      </c>
    </row>
    <row r="11" spans="1:5" ht="15.75" thickBot="1">
      <c r="A11" t="s">
        <v>29</v>
      </c>
    </row>
    <row r="12" spans="1:5" ht="15.75" thickBot="1">
      <c r="B12" s="12" t="s">
        <v>25</v>
      </c>
      <c r="C12" s="12" t="s">
        <v>26</v>
      </c>
      <c r="D12" s="12" t="s">
        <v>27</v>
      </c>
      <c r="E12" s="12" t="s">
        <v>28</v>
      </c>
    </row>
    <row r="13" spans="1:5">
      <c r="B13" s="13" t="s">
        <v>36</v>
      </c>
      <c r="C13" s="13" t="s">
        <v>37</v>
      </c>
      <c r="D13" s="15">
        <v>0</v>
      </c>
      <c r="E13" s="15">
        <v>10</v>
      </c>
    </row>
    <row r="14" spans="1:5" ht="15.75" thickBot="1">
      <c r="B14" s="11" t="s">
        <v>38</v>
      </c>
      <c r="C14" s="11" t="s">
        <v>39</v>
      </c>
      <c r="D14" s="14">
        <v>0</v>
      </c>
      <c r="E14" s="14">
        <v>30</v>
      </c>
    </row>
    <row r="17" spans="1:7" ht="15.75" thickBot="1">
      <c r="A17" t="s">
        <v>5</v>
      </c>
    </row>
    <row r="18" spans="1:7" ht="15.75" thickBot="1">
      <c r="B18" s="12" t="s">
        <v>25</v>
      </c>
      <c r="C18" s="12" t="s">
        <v>26</v>
      </c>
      <c r="D18" s="12" t="s">
        <v>30</v>
      </c>
      <c r="E18" s="12" t="s">
        <v>31</v>
      </c>
      <c r="F18" s="12" t="s">
        <v>32</v>
      </c>
      <c r="G18" s="12" t="s">
        <v>33</v>
      </c>
    </row>
    <row r="19" spans="1:7">
      <c r="B19" s="13" t="s">
        <v>40</v>
      </c>
      <c r="C19" s="13" t="s">
        <v>19</v>
      </c>
      <c r="D19" s="15">
        <v>330</v>
      </c>
      <c r="E19" s="13" t="s">
        <v>41</v>
      </c>
      <c r="F19" s="13" t="s">
        <v>42</v>
      </c>
      <c r="G19" s="13">
        <v>0</v>
      </c>
    </row>
    <row r="20" spans="1:7">
      <c r="B20" s="13" t="s">
        <v>43</v>
      </c>
      <c r="C20" s="13" t="s">
        <v>19</v>
      </c>
      <c r="D20" s="15">
        <v>280</v>
      </c>
      <c r="E20" s="13" t="s">
        <v>44</v>
      </c>
      <c r="F20" s="13" t="s">
        <v>45</v>
      </c>
      <c r="G20" s="13">
        <v>120</v>
      </c>
    </row>
    <row r="21" spans="1:7">
      <c r="B21" s="13" t="s">
        <v>46</v>
      </c>
      <c r="C21" s="13" t="s">
        <v>19</v>
      </c>
      <c r="D21" s="15">
        <v>240</v>
      </c>
      <c r="E21" s="13" t="s">
        <v>47</v>
      </c>
      <c r="F21" s="13" t="s">
        <v>42</v>
      </c>
      <c r="G21" s="13">
        <v>0</v>
      </c>
    </row>
    <row r="22" spans="1:7">
      <c r="B22" s="13" t="s">
        <v>36</v>
      </c>
      <c r="C22" s="13" t="s">
        <v>37</v>
      </c>
      <c r="D22" s="15">
        <v>10</v>
      </c>
      <c r="E22" s="13" t="s">
        <v>48</v>
      </c>
      <c r="F22" s="13" t="s">
        <v>45</v>
      </c>
      <c r="G22" s="15">
        <v>10</v>
      </c>
    </row>
    <row r="23" spans="1:7" ht="15.75" thickBot="1">
      <c r="B23" s="11" t="s">
        <v>38</v>
      </c>
      <c r="C23" s="11" t="s">
        <v>39</v>
      </c>
      <c r="D23" s="14">
        <v>30</v>
      </c>
      <c r="E23" s="11" t="s">
        <v>49</v>
      </c>
      <c r="F23" s="11" t="s">
        <v>45</v>
      </c>
      <c r="G23" s="14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>
      <selection sqref="A1:A3"/>
    </sheetView>
  </sheetViews>
  <sheetFormatPr defaultRowHeight="15"/>
  <cols>
    <col min="1" max="1" width="2.28515625" customWidth="1"/>
    <col min="2" max="2" width="7.5703125" customWidth="1"/>
    <col min="3" max="3" width="34.140625" bestFit="1" customWidth="1"/>
    <col min="4" max="4" width="9.5703125" bestFit="1" customWidth="1"/>
    <col min="5" max="5" width="12" bestFit="1" customWidth="1"/>
  </cols>
  <sheetData>
    <row r="1" spans="1:5">
      <c r="A1" s="4" t="s">
        <v>50</v>
      </c>
    </row>
    <row r="2" spans="1:5">
      <c r="A2" s="4" t="s">
        <v>66</v>
      </c>
    </row>
    <row r="3" spans="1:5">
      <c r="A3" s="4" t="s">
        <v>67</v>
      </c>
    </row>
    <row r="6" spans="1:5" ht="15.75" thickBot="1">
      <c r="A6" t="s">
        <v>29</v>
      </c>
    </row>
    <row r="7" spans="1:5">
      <c r="B7" s="16"/>
      <c r="C7" s="16"/>
      <c r="D7" s="16" t="s">
        <v>51</v>
      </c>
      <c r="E7" s="16" t="s">
        <v>53</v>
      </c>
    </row>
    <row r="8" spans="1:5" ht="15.75" thickBot="1">
      <c r="B8" s="17" t="s">
        <v>25</v>
      </c>
      <c r="C8" s="17" t="s">
        <v>26</v>
      </c>
      <c r="D8" s="17" t="s">
        <v>52</v>
      </c>
      <c r="E8" s="17" t="s">
        <v>54</v>
      </c>
    </row>
    <row r="9" spans="1:5">
      <c r="B9" s="13" t="s">
        <v>36</v>
      </c>
      <c r="C9" s="13" t="s">
        <v>37</v>
      </c>
      <c r="D9" s="15">
        <v>10</v>
      </c>
      <c r="E9" s="15">
        <v>0</v>
      </c>
    </row>
    <row r="10" spans="1:5" ht="15.75" thickBot="1">
      <c r="B10" s="11" t="s">
        <v>38</v>
      </c>
      <c r="C10" s="11" t="s">
        <v>39</v>
      </c>
      <c r="D10" s="14">
        <v>30</v>
      </c>
      <c r="E10" s="14">
        <v>0</v>
      </c>
    </row>
    <row r="12" spans="1:5" ht="15.75" thickBot="1">
      <c r="A12" t="s">
        <v>5</v>
      </c>
    </row>
    <row r="13" spans="1:5">
      <c r="B13" s="16"/>
      <c r="C13" s="16"/>
      <c r="D13" s="16" t="s">
        <v>51</v>
      </c>
      <c r="E13" s="16" t="s">
        <v>55</v>
      </c>
    </row>
    <row r="14" spans="1:5" ht="15.75" thickBot="1">
      <c r="B14" s="17" t="s">
        <v>25</v>
      </c>
      <c r="C14" s="17" t="s">
        <v>26</v>
      </c>
      <c r="D14" s="17" t="s">
        <v>52</v>
      </c>
      <c r="E14" s="17" t="s">
        <v>56</v>
      </c>
    </row>
    <row r="15" spans="1:5">
      <c r="B15" s="13" t="s">
        <v>40</v>
      </c>
      <c r="C15" s="13" t="s">
        <v>19</v>
      </c>
      <c r="D15" s="15">
        <v>330</v>
      </c>
      <c r="E15" s="15">
        <v>142.85714285714289</v>
      </c>
    </row>
    <row r="16" spans="1:5">
      <c r="B16" s="13" t="s">
        <v>43</v>
      </c>
      <c r="C16" s="13" t="s">
        <v>19</v>
      </c>
      <c r="D16" s="15">
        <v>280</v>
      </c>
      <c r="E16" s="15">
        <v>0</v>
      </c>
    </row>
    <row r="17" spans="2:5" ht="15.75" thickBot="1">
      <c r="B17" s="11" t="s">
        <v>46</v>
      </c>
      <c r="C17" s="11" t="s">
        <v>19</v>
      </c>
      <c r="D17" s="14">
        <v>240</v>
      </c>
      <c r="E17" s="14">
        <v>345.23809523809518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>
      <selection sqref="A1:A3"/>
    </sheetView>
  </sheetViews>
  <sheetFormatPr defaultRowHeight="15"/>
  <cols>
    <col min="1" max="1" width="2.28515625" customWidth="1"/>
    <col min="2" max="2" width="7.5703125" customWidth="1"/>
    <col min="3" max="3" width="34.140625" bestFit="1" customWidth="1"/>
    <col min="4" max="4" width="9.7109375" bestFit="1" customWidth="1"/>
    <col min="5" max="5" width="2.28515625" customWidth="1"/>
    <col min="6" max="6" width="8.42578125" customWidth="1"/>
    <col min="7" max="7" width="10" bestFit="1" customWidth="1"/>
    <col min="8" max="8" width="2.28515625" customWidth="1"/>
    <col min="9" max="9" width="8.85546875" customWidth="1"/>
    <col min="10" max="10" width="10" bestFit="1" customWidth="1"/>
  </cols>
  <sheetData>
    <row r="1" spans="1:10">
      <c r="A1" s="4" t="s">
        <v>57</v>
      </c>
    </row>
    <row r="2" spans="1:10">
      <c r="A2" s="4" t="s">
        <v>58</v>
      </c>
    </row>
    <row r="3" spans="1:10">
      <c r="A3" s="4" t="s">
        <v>67</v>
      </c>
    </row>
    <row r="5" spans="1:10" ht="15.75" thickBot="1"/>
    <row r="6" spans="1:10">
      <c r="B6" s="16"/>
      <c r="C6" s="16" t="s">
        <v>59</v>
      </c>
      <c r="D6" s="16"/>
    </row>
    <row r="7" spans="1:10" ht="15.75" thickBot="1">
      <c r="B7" s="17" t="s">
        <v>25</v>
      </c>
      <c r="C7" s="17" t="s">
        <v>26</v>
      </c>
      <c r="D7" s="17" t="s">
        <v>30</v>
      </c>
    </row>
    <row r="8" spans="1:10" ht="15.75" thickBot="1">
      <c r="B8" s="11" t="s">
        <v>34</v>
      </c>
      <c r="C8" s="11" t="s">
        <v>35</v>
      </c>
      <c r="D8" s="14">
        <v>130000</v>
      </c>
    </row>
    <row r="10" spans="1:10" ht="15.75" thickBot="1"/>
    <row r="11" spans="1:10">
      <c r="B11" s="16"/>
      <c r="C11" s="16" t="s">
        <v>60</v>
      </c>
      <c r="D11" s="16"/>
      <c r="F11" s="16" t="s">
        <v>61</v>
      </c>
      <c r="G11" s="16" t="s">
        <v>63</v>
      </c>
      <c r="I11" s="16" t="s">
        <v>65</v>
      </c>
      <c r="J11" s="16" t="s">
        <v>63</v>
      </c>
    </row>
    <row r="12" spans="1:10" ht="15.75" thickBot="1">
      <c r="B12" s="17" t="s">
        <v>25</v>
      </c>
      <c r="C12" s="17" t="s">
        <v>26</v>
      </c>
      <c r="D12" s="17" t="s">
        <v>30</v>
      </c>
      <c r="F12" s="17" t="s">
        <v>62</v>
      </c>
      <c r="G12" s="17" t="s">
        <v>64</v>
      </c>
      <c r="I12" s="17" t="s">
        <v>62</v>
      </c>
      <c r="J12" s="17" t="s">
        <v>64</v>
      </c>
    </row>
    <row r="13" spans="1:10">
      <c r="B13" s="13" t="s">
        <v>36</v>
      </c>
      <c r="C13" s="13" t="s">
        <v>37</v>
      </c>
      <c r="D13" s="15">
        <v>10</v>
      </c>
      <c r="F13" s="15">
        <v>0</v>
      </c>
      <c r="G13" s="15">
        <v>105000</v>
      </c>
      <c r="I13" s="15">
        <v>10</v>
      </c>
      <c r="J13" s="15">
        <v>130000</v>
      </c>
    </row>
    <row r="14" spans="1:10" ht="15.75" thickBot="1">
      <c r="B14" s="11" t="s">
        <v>38</v>
      </c>
      <c r="C14" s="11" t="s">
        <v>39</v>
      </c>
      <c r="D14" s="14">
        <v>30</v>
      </c>
      <c r="F14" s="14">
        <v>12</v>
      </c>
      <c r="G14" s="14">
        <v>67000</v>
      </c>
      <c r="I14" s="14">
        <v>30</v>
      </c>
      <c r="J14" s="14">
        <v>130000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E18"/>
  <sheetViews>
    <sheetView tabSelected="1" workbookViewId="0">
      <selection activeCell="D25" sqref="D25"/>
    </sheetView>
  </sheetViews>
  <sheetFormatPr defaultRowHeight="15"/>
  <cols>
    <col min="1" max="1" width="2.85546875" customWidth="1"/>
    <col min="2" max="2" width="54.28515625" bestFit="1" customWidth="1"/>
    <col min="3" max="4" width="23.7109375" customWidth="1"/>
    <col min="5" max="5" width="30.7109375" customWidth="1"/>
  </cols>
  <sheetData>
    <row r="1" spans="2:5" ht="12" customHeight="1"/>
    <row r="2" spans="2:5">
      <c r="B2" t="s">
        <v>15</v>
      </c>
      <c r="C2" s="1" t="s">
        <v>0</v>
      </c>
      <c r="D2" s="1" t="s">
        <v>11</v>
      </c>
    </row>
    <row r="3" spans="2:5" ht="18">
      <c r="B3" s="3" t="s">
        <v>16</v>
      </c>
      <c r="C3" s="1" t="s">
        <v>1</v>
      </c>
      <c r="D3" s="1" t="s">
        <v>2</v>
      </c>
    </row>
    <row r="4" spans="2:5">
      <c r="B4" t="s">
        <v>4</v>
      </c>
      <c r="C4" s="2">
        <v>10</v>
      </c>
      <c r="D4" s="2">
        <v>30</v>
      </c>
    </row>
    <row r="5" spans="2:5">
      <c r="B5" t="s">
        <v>6</v>
      </c>
      <c r="C5">
        <v>0</v>
      </c>
      <c r="D5">
        <v>12</v>
      </c>
    </row>
    <row r="6" spans="2:5" ht="18">
      <c r="B6" t="s">
        <v>7</v>
      </c>
      <c r="C6" s="18">
        <v>2500</v>
      </c>
      <c r="D6" s="18">
        <v>3500</v>
      </c>
    </row>
    <row r="7" spans="2:5">
      <c r="B7" t="s">
        <v>3</v>
      </c>
      <c r="C7" s="19">
        <f>SUMPRODUCT(C4:D4,C6:D6)</f>
        <v>130000</v>
      </c>
      <c r="D7" s="18"/>
    </row>
    <row r="8" spans="2:5">
      <c r="B8" s="4" t="s">
        <v>17</v>
      </c>
    </row>
    <row r="9" spans="2:5">
      <c r="B9" s="20" t="s">
        <v>8</v>
      </c>
      <c r="C9" s="22" t="s">
        <v>9</v>
      </c>
      <c r="D9" s="22"/>
      <c r="E9" s="23" t="s">
        <v>10</v>
      </c>
    </row>
    <row r="10" spans="2:5">
      <c r="B10" s="21"/>
      <c r="C10" s="5" t="s">
        <v>0</v>
      </c>
      <c r="D10" s="5" t="s">
        <v>11</v>
      </c>
      <c r="E10" s="23"/>
    </row>
    <row r="11" spans="2:5">
      <c r="B11" s="6" t="s">
        <v>12</v>
      </c>
      <c r="C11" s="7">
        <v>3</v>
      </c>
      <c r="D11" s="7">
        <v>10</v>
      </c>
      <c r="E11" s="8">
        <v>330</v>
      </c>
    </row>
    <row r="12" spans="2:5">
      <c r="B12" s="6" t="s">
        <v>13</v>
      </c>
      <c r="C12" s="7">
        <v>16</v>
      </c>
      <c r="D12" s="7">
        <v>4</v>
      </c>
      <c r="E12" s="8">
        <v>400</v>
      </c>
    </row>
    <row r="13" spans="2:5">
      <c r="B13" s="6" t="s">
        <v>14</v>
      </c>
      <c r="C13" s="7">
        <v>6</v>
      </c>
      <c r="D13" s="7">
        <v>6</v>
      </c>
      <c r="E13" s="8">
        <v>240</v>
      </c>
    </row>
    <row r="14" spans="2:5" ht="8.25" customHeight="1">
      <c r="B14" s="10"/>
      <c r="C14" s="10"/>
      <c r="D14" s="10"/>
      <c r="E14" s="10"/>
    </row>
    <row r="15" spans="2:5">
      <c r="B15" s="9" t="s">
        <v>18</v>
      </c>
      <c r="C15" s="1" t="s">
        <v>19</v>
      </c>
      <c r="D15" s="1" t="s">
        <v>20</v>
      </c>
      <c r="E15" s="1" t="s">
        <v>21</v>
      </c>
    </row>
    <row r="16" spans="2:5">
      <c r="C16">
        <f>SUMPRODUCT($C$4:$D$4,C11:D11)</f>
        <v>330</v>
      </c>
      <c r="D16" s="1" t="s">
        <v>22</v>
      </c>
      <c r="E16">
        <f>E11</f>
        <v>330</v>
      </c>
    </row>
    <row r="17" spans="3:5">
      <c r="C17">
        <f>SUMPRODUCT($C$4:$D$4,C12:D12)</f>
        <v>280</v>
      </c>
      <c r="D17" s="1" t="s">
        <v>22</v>
      </c>
      <c r="E17">
        <f t="shared" ref="E17:E18" si="0">E12</f>
        <v>400</v>
      </c>
    </row>
    <row r="18" spans="3:5">
      <c r="C18">
        <f>SUMPRODUCT($C$4:$D$4,C13:D13)</f>
        <v>240</v>
      </c>
      <c r="D18" s="1" t="s">
        <v>22</v>
      </c>
      <c r="E18">
        <f t="shared" si="0"/>
        <v>240</v>
      </c>
    </row>
  </sheetData>
  <dataConsolidate/>
  <mergeCells count="3">
    <mergeCell ref="B9:B10"/>
    <mergeCell ref="C9:D9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по результатам 1</vt:lpstr>
      <vt:lpstr>Отчет по устойчивости 1</vt:lpstr>
      <vt:lpstr>Отчет по пределам 1</vt:lpstr>
      <vt:lpstr>Поиск решения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Baguzin</cp:lastModifiedBy>
  <dcterms:created xsi:type="dcterms:W3CDTF">2012-05-07T09:55:49Z</dcterms:created>
  <dcterms:modified xsi:type="dcterms:W3CDTF">2013-03-04T06:26:05Z</dcterms:modified>
</cp:coreProperties>
</file>