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heckCompatibility="1" defaultThemeVersion="124226"/>
  <bookViews>
    <workbookView xWindow="120" yWindow="90" windowWidth="9315" windowHeight="5625" firstSheet="1" activeTab="1"/>
  </bookViews>
  <sheets>
    <sheet name="CB_DATA_" sheetId="3" state="hidden" r:id="rId1"/>
    <sheet name="Средние значения" sheetId="4" r:id="rId2"/>
    <sheet name="Модель" sheetId="5" r:id="rId3"/>
    <sheet name="Стандартотклон" sheetId="6" r:id="rId4"/>
  </sheets>
  <definedNames>
    <definedName name="CB_02caf1a1952f4125be8ab6577b48e5c3" localSheetId="0" hidden="1">#N/A</definedName>
    <definedName name="CB_208c1a28a46e412784895fd83ea038ca" localSheetId="2" hidden="1">Модель!$C$2</definedName>
    <definedName name="CB_23225c9b8106495c8c0a8bf99dcfb7ed" localSheetId="2" hidden="1">Модель!$C$4</definedName>
    <definedName name="CB_2808d724a8134a3ab914441823a41623" localSheetId="0" hidden="1">#N/A</definedName>
    <definedName name="CB_2dc2765571494361b946346b269ee758" localSheetId="0" hidden="1">#N/A</definedName>
    <definedName name="CB_4071fac7de304818845882f839f960bb" localSheetId="0" hidden="1">#N/A</definedName>
    <definedName name="CB_8c7e266a1dcd40a189259c1945939569" localSheetId="2" hidden="1">Модель!$C$6</definedName>
    <definedName name="CB_9b8633be79a9431da20606e2d70a6414" localSheetId="0" hidden="1">#N/A</definedName>
    <definedName name="CB_Block_00000000000000000000000000000000" localSheetId="0" hidden="1">"'7.0.0.0"</definedName>
    <definedName name="CB_Block_00000000000000000000000000000000" localSheetId="2" hidden="1">"'7.0.0.0"</definedName>
    <definedName name="CB_Block_00000000000000000000000000000000" localSheetId="1" hidden="1">"'7.0.0.0"</definedName>
    <definedName name="CB_Block_00000000000000000000000000000001" localSheetId="0" hidden="1">"'634797661701488000"</definedName>
    <definedName name="CB_Block_00000000000000000000000000000001" localSheetId="2" hidden="1">"'634797661701908000"</definedName>
    <definedName name="CB_Block_00000000000000000000000000000001" localSheetId="1" hidden="1">"'634797579640124000"</definedName>
    <definedName name="CB_Block_00000000000000000000000000000003" localSheetId="0" hidden="1">"'11.1.275.0"</definedName>
    <definedName name="CB_Block_00000000000000000000000000000003" localSheetId="2" hidden="1">"'11.1.275.0"</definedName>
    <definedName name="CB_Block_00000000000000000000000000000003" localSheetId="1" hidden="1">"'11.1.275.0"</definedName>
    <definedName name="CB_BlockExt_00000000000000000000000000000003" localSheetId="0" hidden="1">"'11.1.1.1.00"</definedName>
    <definedName name="CB_BlockExt_00000000000000000000000000000003" localSheetId="2" hidden="1">"'11.1.1.1.00"</definedName>
    <definedName name="CB_BlockExt_00000000000000000000000000000003" localSheetId="1" hidden="1">"'11.1.1.1.00"</definedName>
    <definedName name="CB_c574c1b52c3e4ca8957b5f9616e3e106" localSheetId="0" hidden="1">#N/A</definedName>
    <definedName name="CBCR_f7ebf2103ac04664a08d4e1d084746e1" localSheetId="2" hidden="1">Модель!$C$6</definedName>
    <definedName name="CBWorkbookPriority" localSheetId="0" hidden="1">-165068237</definedName>
    <definedName name="CBx_325888f9bc7345bc89e2d5090f6a0290" localSheetId="0" hidden="1">"'Средние значения'!$A$1"</definedName>
    <definedName name="CBx_401a524d265441c8af9726bacb499998" localSheetId="0" hidden="1">"'Модель'!$A$1"</definedName>
    <definedName name="CBx_a0f3e06c2f4044aeaeeb5cb6741df2e0" localSheetId="0" hidden="1">"'Модель'!$A$1"</definedName>
    <definedName name="CBx_a15e09861ce8410d88ea12ebff9d6f7b" localSheetId="0" hidden="1">"'Модель1'!$A$1"</definedName>
    <definedName name="CBx_e51a1c7961d84e45a7251e66ec2075bd" localSheetId="0" hidden="1">"'CB_DATA_'!$A$1"</definedName>
    <definedName name="CBx_Sheet_Guid" localSheetId="0" hidden="1">"'e51a1c79-61d8-4e45-a725-1e66ec2075bd"</definedName>
    <definedName name="CBx_Sheet_Guid" localSheetId="2" hidden="1">"'401a524d-2654-41c8-af97-26bacb499998"</definedName>
    <definedName name="CBx_Sheet_Guid" localSheetId="1" hidden="1">"'325888f9-bc73-45bc-89e2-d5090f6a0290"</definedName>
    <definedName name="CBx_SheetRef" localSheetId="0" hidden="1">CB_DATA_!$A$14</definedName>
    <definedName name="CBx_SheetRef" localSheetId="2" hidden="1">CB_DATA_!$C$14</definedName>
    <definedName name="CBx_SheetRef" localSheetId="1" hidden="1">CB_DATA_!$D$14</definedName>
    <definedName name="CBx_StorageType" localSheetId="0" hidden="1">2</definedName>
    <definedName name="CBx_StorageType" localSheetId="2" hidden="1">2</definedName>
    <definedName name="CBx_StorageType" localSheetId="1" hidden="1">2</definedName>
  </definedNames>
  <calcPr calcId="125725"/>
</workbook>
</file>

<file path=xl/calcChain.xml><?xml version="1.0" encoding="utf-8"?>
<calcChain xmlns="http://schemas.openxmlformats.org/spreadsheetml/2006/main">
  <c r="E3" i="6"/>
  <c r="D11" i="3"/>
  <c r="C11"/>
  <c r="P2"/>
  <c r="E2" i="6" l="1"/>
  <c r="A11" i="3"/>
  <c r="B11"/>
  <c r="C6" i="4"/>
  <c r="C6" i="5" l="1"/>
</calcChain>
</file>

<file path=xl/sharedStrings.xml><?xml version="1.0" encoding="utf-8"?>
<sst xmlns="http://schemas.openxmlformats.org/spreadsheetml/2006/main" count="49" uniqueCount="37">
  <si>
    <t>Арендная плата за единицу в месяц</t>
  </si>
  <si>
    <t>Операционный расходы в месяц</t>
  </si>
  <si>
    <t>Число сдаваемых в аренду апартаментов</t>
  </si>
  <si>
    <t>Прибыль или убытки в месяц</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</si>
  <si>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</si>
  <si>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</si>
  <si>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</si>
  <si>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</si>
  <si>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</si>
  <si>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</si>
  <si>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</si>
  <si>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</si>
  <si>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</si>
  <si>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</si>
  <si>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</si>
  <si>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</si>
  <si>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CB_Block_0</t>
  </si>
  <si>
    <t>㜸〱敤㕣㕢㙣ㅣ㔷ㄹ摥㤹扤㜸挷昶挶摢㌸扤愴㉤慤愱㉤ㄴㅣ㙤攳㌴愱㉤㔵㐸㝤㘹㔲搳愴㜱戳㑥ち㉡㘵㍢摥㍤㘳㑦戳㌳敢捥捣㍡㜱㈹㄰㐴愱慤〰ㄵ捡〳㜷愸㉡㐰昰㠲〴て摣㜹㐰㐲〲愱ㄶ昱㠰㤰㜸㐰㉡ㄵ㠲〷㄰ち攲愵て㐸昰㝤攷捣散捥敥㝡挷敥戶〵ㄷ昹㈴㝢㜲收摣收㥣晦㝥晥晦㑣㔲㕡㉡㤵晡㌷ㄲ晦㘵捡戰㜰㜵㜹摤て㠴㔳㥡㙤搴敢愲ㅡ搸つ搷㉦㑤㝢㥥戹㝥摣昶㠳㌴㍡攴㉡㌶摡晤㙣挵户ㅦㄱ昹捡㥡昰㝣㜴捡愶㔲昹扣愱愳㥤㤳昰㔷㡣ㅥっ㡥ㅡ捤㈰㉢捦捥㥣㕣㝡〸戳㤶㠳㠶㈷昶㑤㥣㔱㘳て㑦㑤㤵愶㑡〷㙥㌹㔴摡扦㙦㘲戶㔹て㥡㥥㌸散㡡㘶攰㤹昵㝤ㄳぢ捤愵扡㕤扤㕢慣㉦㌶捥ち昷戰㔸摡㝦昳㤲㜹昰搶愹㠳㠷づ㔹户摤㜶敢㈸摥㥣㍡㌱㍢戳攰〹换㝦㜵愶捣㜲挱〷攷㐴搵收捥㠴昰㙣㜷戹㌴㍢㠳扦戱搵攳改㤶㔲㜹㐵㠸㠰㙦ㄶ㥥㜰慢挲㌷㌰㜰挴㤹昶晤愶戳㑡搰ㄹ捥㔱㙣戴㙡晡㐱搶㤹ㄵ昵扡攱㐴戳收㥤㤳㠰㕣摤㕣ㅦ㜵捡挲昵敤挰㕥戳㠳昵㥣戳㠸㠹㙡〵攷戴㉦㑥㤹敥戲戸挷㜴㐴搶㌹搶戴㙢ㄹ㤵㔲改户㐴㔳挴ㄷ㈶㜷㕦㥡昶㥤搹ㄵ搳㤳㉢昲〹㤷㠴扥㐷扤㙡㘷摦敢晡捦换愵换㌷㜰捥ㅢ晡昷㐳换ㄹ搳㙢昵㥣散摦㌳摣㝣攷ち㙥敡摦㍦〶愳捥㌱㙦敤㍦㐶㠲戲戳户㌶ㄲ㔲户㠴㈸㌶㘳攴㤸つ㌱换㌳㈳〲㡤㘱㘶㈳捣㐶㤱㘹㤹㝦㠲㐷攲〳搹愴㔷㑣扤戲愴㔷慡㝡愵愶㔷㠴㕥戱昴捡戲㕥㔹搱㉢戶㕥㜹㐸慦㥣㐵㥦㈸攵㠷㠶昴㌰㝤收敢摦晦㜲晡搹㠳㜷㝣昶㡢㉢㡦晦攳摡攷㝦㌷扡ぢ㥤敥つㄷ㌵攷㤹攷㐰㙡㙤㈲㍥㔰摡捦㍦㥢㌳〵㜸挲㍡㘴摤㘲㑤㑤搵づ敤㌷㙦㌶戳摣㔶〲昲㍢〸愵㠸扥愳搶㝤戶㕢㙢㥣㤳戸扢㝡挶昴㐵ㅢ㜰㤳㘱摢㑣愳改搶晣慢㌶㙥㉣〷㘶㈰慥散㙥㙢㑦搲㌳慣っ戶ㄲ扥㝣摦㌵摤挳捥㤸昵愶㤸㍥㙦慢收㌷㜴㌵㍢ぢ㕥㘳愹㝦敢㔱㑦㍣摣㙡敤㔹搱㌴㐴摡㥡㥣扢㘷㤷慡㐹慤㙢㘲㜶愵攱ぢ㔷㉥㙦搲㔹戰慢㘷㠵㔷ㄶㄴ㠸愲㈶户㝡㈹㥢㐲慥㥦㍣改㘲愳攰搶摡㥢攲戵搶㥤攷〳㌰戳愸㘱扤慢挲ぢ搶ㄷ捤愵扡戸慣愳㡢㝡㈷ㅡ昶㜶㔴ㅦ㙤㔴㥢晥㙣挳つ扣㐶扤戳㘵扡戶㘶㐲搲搴㑥㌴㙡㈲㤳㐹㐹愱〰㜱㥢㑥㙢㕡敡㙤晤㜹㐱㈲㈲㠶㘲㌲昲ㄵ㥤㘴㔷㍡㠵摤㘱ㄷ㜵㐱㥡搴慦摦㘴㌲慥㔷捡㤸〴づ㡣敤㠹摡㠳㉦扤㜱㤳㘹㕢㤸㝢㙤㍢敢晡㜸戸晢㍢搷㠴ㅢ摣㘵扡戵扡昰ㄲ㜵㥦挶ㄵㄹ㘳挸戲ㄷ㈱㄰晡㐲㡦㡡㑥㍢慦慤㘷捦搹戵㘰㈵户㈲散攵㤵〰㜵搰㡦昹㍣㐱摢㤳㡣㑢㔰㘵散㘶㌶㡥㙣㜸㌸㤵摢挳㑥戹㘱愴㔴㤶搲㈹㠱㤷㍢〴㌹挷㜵昰昲愸㜵搴慥〷㐲〹攵㌱ぢㄸ㔱㕡㑤愲慦㐰ㄲ昵捣慡㔲ㄸ㝢慣㔹㔰愹㘹扢挱㝡㥢㙦㝢戸㐴ㄱ搱㡥㉣搸㜶戲㠰愲愰㔳ㅥ㈴昰ㅡ㠸愶㑢ㅡ㈴㜷㡥ㄱㄱ搹㈰㐱戳㘳收㑥㈲㘳晦〴ㄹ㠱晥㜱㈲㘴敦晤晤㘵〴㠹扤㤷㐸㌹愸㉦㍦敥㐸戳㡤㉣㜹㈵捤㉥〵攰㡣换㤸㕤捥散ち㘶㝢㤱㘹㝦㠶㠴愳㤴㐳戹㌳ㄹ㔷攱搹戸㥡搹ㅢ㤰㐱㍥ㄹ㤴㌹愱愸愲つ戵ㄵ㍢㤲晤ち戰㤳愵㔱慣㐴ㄱ㉤攳㤶㥤㔹㜰㈴愲㐳慢㜳㝢攸摡㡣搴戱㙦敥㑦㥢昱敤㤰㈲ㄳ扡挶昷扡㐹搷㌸㈰搸㜵㐰扤㜵㉤㠶ㅡㄳ捣摥㠸㑣㈹ㄶㅡ扢㕢戳收㘹㑥扥㉥㑣㈲㘵〸つ愸摣㐳㈲愶昹㥦㈰攰㝡㡥㉥㍢昶㌳㑤挱㐹敢㜵㙦㍦敦敢捦摢㈱搲扢㜴收㡥捥愱愷攸㘵㕡搰㙦〲㝢㘹㝦攸慢㕦慥㐷戳㜱〳戳㌷㈳敢搲㉦㍣㜹扦㕣㉦㠱㌴㠹㥤ㄸ收㜶搳攳㈲㉤摣挵昵㔵㈱戵捦愸戵㘸㝡换㈲㠰昷㘲㝥づ㜶㜰挳昳㐴ㅤ〷摡㥡慣攰搹攵昲捥㑡晦愸搷㜰㔸扦㘳ㅦ晢慦ぢ挵㤰挹攸改㔴㤷㝤㥣㘰㘷挶晣㑤㌱捡愱晥扤戹扦㤰㠸つ敡㈴㉦㡥㑢㍥㕢敥㐸㤲〱㈴挹㡤〰慢昱㔶㘴㤰ㄲ摡敦晡㑡㤴㐹㜶摢㈷扢㜵㕡慢昴敥㈵㥣㑣扡晣㠷㍤㜲㘴㐴㌹㙢㘷攰㍢昰ぢ㑥搹㜶㕡挲㘲挴㔹㄰㕥ㄵ㝥〵扢㉥㠶㤵㑢㤶愲㘶㐷㔶扣㑥㘴㐵㍡摤㜳㤶㑥昰慤㐹㍡改㤲ㄲ㠹摣㥥搸㤸㜰づ㙦ㄳㄵ㕤㤰ㄴ㉡〹㙥愱㤶〴㈲攵戱敦㡥㠸ㄹ㐰挴㤴〰㌸攳㈶㘶晢㤹㑤㈱换晥ㅡ㤲㘶慢㠰㘷㈰㙣㘸㡤敥散㑡㈵㤵㈷ㅡ愴㝢昰昹扥挲敡㈰㕦㜳㠸搹摢㤱㜵㤹㍦㜴㍥㈶㄰愲㐴㜹㡣㄰㘹㉤ㄹ搶ㄹ㕢㥣㈳つ散戲㄰㔴㥡㙤晡㐱挳㘱㔴愹㘰捤㌵敥㘹〴㜳戶扦㡡㈸搴戸ㄵㄶ敥㕢ㄱ㉥愸换㠳敤搳㔵搷㔸㕤ㄵ㌵挳㉡㌷㥡㄰㙤昳㜳摢攱㔰㡥晤挱㤶㤴攷㜲㕤㐳ㅡ散㙣㡣㈹㌴㜹㈲㠶慦㤵㥥搸㉤㜹扥㜹攸ㅢ㙢㐳㜴搱づ敡㘲挴㔲㑣挷㜲摥〲ㄴㄱ㌵愸つ㔹㡢㉢㥥㄰㜳〵敢㤸㘷搷敡戶㉢㠸っ搸㤸っ搴ㅤㄷ换㠸㄰㉣㌴ㄸ晦㙢戸〵㙢搱㌳㕤㝦搵㘴㌰㜱㝤㜷挷㤳っ㠹㘴慤ㄹ摢昵昱ㅡ㠹㐵㤶挷慣昲㑡攳ㅣ㘲戵㑤挷㍤㘶慥晡摢〲㉢㈴㝡㤵㈴㙡㌴㕤搳㜵㉤慦攷〷挵てて攴愹搴〱晣㌲捣㈴慥㔲㔹晡换ㄳ戴㌷敤晡㌰㍥㐳㍢㥤㙢ㅡ㐵攴愸㔵㤹㑥㤴挲攴㔴攳㔶㡥戹つ搹晣戱搳昳敤愸摣㉢㠹㔶㘷改攰㑦㄰昱㤲㉡㕡㌱㄰扡攷㜶㈹㑡㘱ㅤ〹〷っ〸㠴昳愹㥢晡㠶㉤搹㠷挴户慢㕤㍣㡡㈰搲愸㜵摣㕣ㄲ㜵㠴愲ㅤ㌳搸愵ㅥ㘸挵㍡㘶摤て摢㘶ㅢ㡥㘳㤲戲㐸㤵攵慡㐹〲㥥㙥〶㡤ㄳ戶㙢㔸挸㈴昹㠵㔵收㜹㔴㤹攷㘵搵愸㜵㡡㔱㐱㔹收㕣㡤㘵搳戳㠳ㄵ挷慥收昹挰挸摤戶㈰㐹昰㌸〵㙦㤴㈲㤱㌱搱㘵捣㥦㠶挵收㤷㠰敤ㄲ挴㈸㐱㐷散㠳㜰㜵㉤㠷㍦摡㠰㝥㈵挸ㄷ改㈴㌵㙥挷㙣㔹㜹㉤〲ㄲ㐷愶㡢搱攵㡢㡢ㅦ㐲㡤㜲换ㄱ敢〹㈴〲㠷㘰㑣挶搳扢㥤戳㑥扢㜶〰散ㄱ㘳㐷敤㘰捥〷捡㤱愱㈸㑦户㔷㑡慣挶〶㑤戶㤴挲戵扤㑤ㅤ㕡攲㥡摥昶戸摡戸㝥㠳㘶愵㔰㘲㝡㘴戳㑥㔲戱㙣戰挶敤愴㘹㌴愹户㈳㘵愳㈵㜹㑤摢㜰愷㄰㜹〵㝡㐹搲㑣捡㌸㉣〹〵㌱㕥㔲〷㔴ㄴ摤昵挹攴ㄱぢ搶搰〴ㄸ愶㥡㔲㜵㠵㌰ㅡ㌸㡦ㅢ㈷㌵㌱ㅣ㍥㠱扦㜷㠵挵㤳捤愰愳挵㍣㍦ㅥ戶㑣搷敢㈷㕤ㄸ〹㔵搳慢㙤ㄳ㤶挶摥㤴㠲㤱摣㌹愸昲㔷攰㡤㌱㘲挸㠶㡣㠸㈴戸㠱挱㠶㘰慥㔸㌰㤵挶㔹㠱愰㙥㔵攷昹㜴㐲㤸慥挴㐰㌹愸捤㠹㌵㘹㠵戵つ昹㜱㌹愰㜵㔸㤴㜲搴戰愶㤷㝣㘸昴㠰㜲㍣㉣㐹〶㌷慣㔳昴㑡攱晥〲挴㙥㔸㕡愸〶㠸敡戶㈶攰挱㘰晢㘰〷㄰㔱㔱ㄳㅡ㘷㤴愰戹〴挲敤摣〴㜹㘷㐰㡣㐲㤰㕡㌲晤晤㠸昶㠵捦㌳㝤敢㐸㉡㉡㠴㑣挴㐸㔷㠲昱〰攴挶㠳㤲攴愲昱㈸㔶慥㈴㥢ㄴ㕡愳㔱ㅤ㉤㡣〲㉤㍥㉦挰〵ㅥ㠶戱挶挸㌶㜵㕣㜰ぢ㙣㘸搳晡晡㉥㙢摥慤搶㥢㌵㈱㔵㜱㈴慢愵㐶摥ㄶ昸㤲㜷晦ㄴ㌷㈵挰㈵〴捡㍣㑥㔲摣㌲㤱㌴戸搹㙤扣ㄳ挳愵㤰挳ㅣ㑡戶㌱昶㤸攰㤵㤳戱戰㥥㉢ち㌴て㜷户敦㉥挸㝢㜳㄰㘹㍤㔵㤴㘵挷㜱ㄵ慦ㄵ㐰㤶摣ㄶ敢㜶扣㜱扣㐱㤳㍤㔶㜵㤷慤慡戶〵㡥戰㑦㈵昰㜲㌹ㄸ㈳〳㜲〷㈷㐹㕤っ〳扢ㄷ㍦㈴ㅦ㔳ㄷ㡦㠴挶㠷挶昰㉥て㐱㈹㐰ㄵ㡣㐴㝢㕢㙦ㅢ摤ㅡ〳扦㌴扣㡤㍢㤰㘹㡣〰搳愰㐵㑦㘵攰捣愰扣戹㠱挳㔸㘴㐲㜰㌴ㅥ㐷㘵㠸㜲ㅣ晥㝡㈰つ摣挴㜳昴㘲〳㑡㈸搸㈳敦㠴㐵搷ㄲ㈷ㅤ㥣㠰ㅡ摥㘵㕤㤵ぢ㘶㠰㥢㉦敥摥慥敡改㕡㡤收㉥摣㜳摢〲慢戸戵愱捣搱㍤㕤昷戱攴㥥㘸摦㕤搷搵㄰摥ㄳ㍣㌰㔷扡换っ慡㉢攵㘰㕤摤搹ㅡ㤴㈴戲㍦㠵㍢㘲挳户搳㘶捥戸扣㠳扡㐶搸て㥦㜵ㅢ攷㕣戹慥慣捦ぢ㝦戴㘲㡤愱㈱㉥㜲㌸昵㙦晣㤱㐹㑦㘵㝦㠲ㄹ户戲㙣㑥搰昶㡦㜰ㅥ㤹㤴㌴㤸㐰㌹㠱㑥㘰扢户㉥っ㤰㑥昶㜴搱㠹ㄴ〴㍢㠴攲㉥扦㙡㠴愲晤ㄸ㘸㈵戱愸ㄳ㌹㘰晥つ戰扥昶㈳搴㄰攱昲㠴愵㔰昷挶㘴搴㐹㐱ㅥ摥敥攰㕤㤰晦ㅦ㉣㐵摣扣㈱㍢晤ㄷ㤸㔹晢㘱㌷㡡慥㈱㡡㝥㄰愲〸戰づ㈵㝤㤶㜱搸㤷ㄵ昱收敡㜷㡥㥡慦昹慤摥晦攱㔱昳㕤愴づ㈴㘹㡤㈱愶㜶㍤捡㉤㘳㐰敦㌱〶㙥㐰戳㌴〶敥收ㄸ㠶敢㤵㌱㄰㝡㍢㑥愰㘲㜳㘳㠰㐱扣〴㤳㉦ㄶ㔳㡤㌹㌰㜸搶扡捣愱㈷散㉥摣慥ㄵ㍥〲昷㔰㑦晥㉣㝣㑦㤷昷㔶㉦㤸㥥改散㤵昵挷㍣〱戵攵㉤攲扡戶ㅣ挲ㄱ㔷㙥搸㈲〷㙤攰㤵㠸摣改㍢㥥㤳慤㕤㔲〷愶㔴㔲㝥㝡㉤慦攵㕥㠱㑦㐴攳〹㈱昵晥㍤摦㍥昶挷㐷ㅥ㍢挲㙢㘹㈱慤㘶ㄹ〷ㅥ㈴㌶㑦换〱搱摢搸㡤㤰㑢昹昵捤〹㝣㠶㘴慦搶挵㡣改㐹㝢挷㌷㥣愸愸〸㉦㐶㤸㡡昸戶㠳㌱㠹ぢづ捡㤸㉣㜵㌹㌶攵搷㑢搲ㄹ㔸㡡㉤㕣㝡敦愲昸愰搶㔷㘵つ㘸㔷㘶扦ぢ愵昳㌲ㄷ搲㘹て昲㝣挹愴㘹摦改搶㙡㠷愸搵愴慤愱㑤愲㐷㈴愵昴㕥㈹挵挸扦㤴㔲ぢ㈸㘴㑢挸ㄲ㐲㘸摤戱㕣㥥晣㜷㠴㠰㘸摤敥ㅢ昰㑢ㄵ㐰ㄱ㔸㡣扣敥㠳㥥㕤㘹㜵㐶慡㠹㌱㔹㜹晡戸ㄷ〵㜹㑣㘱〵㠳戴戲昶ㄴち㔱捡㑥愱戴㘵挷ㄳ㕦㔲㜰㔴㠴㑤㌱㜶搶愱㔷㙤搸戹搳㙤攲㡡〷昴㑣㑥㉡っ㜷㌷慢㜱昴㤴挱㌸搵㜵㔸㔵㌱ㅦ㔳挵搶愰㤱戰〹㍡换摤㡢昳㈷愲㝣晣ㅣ㠸敤㤳敤愹㉦敤㙥愱㡥㜳㠷戰㐱晥㘰㝦㕤㤳挰搸㜸㉢㌹〶ㄲ㜶㑢扤昲敡づ㜸ㄹ㐳愴㍤慦ㄹ敤㈲摦愵㘹っ㐶㐷㥣㤵敥攵㉣㠶愹㈵㘷㉤戲㌷攳搵ㅤ晡晦っ㉡㌶搵晦ㅡ㠳㙣ㄲ㘵昷㠵〵㍥㘴ㄹ㈹搹㌴㌸㐳㠸挰㠷㡤㌰㡤㍣〲ㅢ戲挸搸戶㉡㤵昱㝤慡㙡㤶ㄲㅣㅥ慥㑣昷ㅤ㠸搶㔸摡戶㈳㝤〵㈰愳㐰搹㙦㐲〴昵ㅤ捦㐵昷㥥㘳㜳敦㐱昵㥥ㄳ㜶搵㙢昸つ㉢㤸㈸㈳扡㍢挱て捣㉣搸㍣搳摡㌷扡㠵摡㜵㠰挴攸晤ㄸ㜳攲㈴〴昶㍤㈲㜸㤵㠲㡥っ㈱㙣㉤㘴挱㙦㡤㡡戱㌸ㄲ㤵㠳㝦㠹㜵㙦搳慣攳昳搴㤳㜰㙡〶慣摡ㄶ扡㑥戹㤶扢㙦㘲㄰㜲戸㡢㜵㌷ㅣ㍦愲㕥㐲ㄴ㑣㙥攱晥〷〸搶㙥ㄸ㜴昶つ昷收戳攷㘰捥戵攱散搷㠰搲慤扤愵㤳㘲昸㑥㝥㜵㍣㙣㍣挰ㅣ㘱ㅥ㍡㐷户敥㠹攵㙣攳㈰昳昰㤳㙤㝡扣㈶敢昰㤳㙤㈱捡晤㍥っ搵敥㘰㠶㥦㔱〹ぢ㝣搰攸捥扢㥤㠵㘷戰㉤搲㍦捡愹㥣㠹慣㍦㔱㝦㘵㈳愲搶㜸戲㈰ㄵづ㙢㕦㐶㍢愱愴㜶㕢㘳ㅤ㑥ㅡ昲〴㠱戲㈱㤰㐵㐹攳〹㐲扥晦ぢㄸ搰㝡晦㌲㙡晢扦晦㜳ㅢ扥㥦扡㕦敥捦㡥㈶挷扦挵㐸㜷ㄸて攱挹㌸换慣捥捣㘱㘳愴㐲挶㈸ㄵ㈹㙡㜲㉡㠶昰挳㈳㈸㈳晤㈶晣昷㠵㈳捦㍦挷昴户㈳㥡㤴㠳㘸㌲㕣搹㐳㘵ㅡ攵愰摣挵愷攳扢㔸㐵㙤晦㕤㍣戵搱㉥㡡ㄴ㤱㐵晣って㔹㘱㑣㈳慤挸㕤昹㘱㐱㘲㑤㈲㤴扤〲㘴㔱㉡ㄲ戱㜲㙣ㄳ〵㡣㈵攴攵搸戵戰挰㠷㈲挱捦㕥㠵㘲㤱㤰㔲挵㉣挱㤳昰㔹㡦㌴㥡㜸つ㤲慥㥣㥣昲挵收㤴慡捣㍢愱ㄳ㜶㕢㐸㡣搰㝤摥㔷捥攷〶っ昰㙢㑦㜶愳敢〶挰戶㐵㉥捡㑣㈵㜹ㄱ㤰摡ㄳ摤㥤ㅦ㤶㠸㐰ㄳ㘹㑡㜵㈶ㄹ捡捥㡦㜷㜷㝥戶搵昹㠵愸㌳挹㔵㜶晥㔸㜷攷晢搱㌹愲㑥㌵㜳㤱愴ㄹ愲㤵㔴㤴㘰ぢ换搳㐱散㌳㙤ㅥ扡戳ㄶ昵敢㠸愵慡㈹㕡㘵㄰戹㉥㌵散㈸慥㠵㜸昸㔰晡㌸㉥㌹攱㌲〸愴戰晡晦ㄲ收㜱昹㘹捥っ㑣㝣〷扤㠶戰戳㘷挸㈷づ捥㔹㈷㍤㔴っ㔹昳㍥捥㕣戵㙤㐵㉤㌰ㄷ㌲扣慢ㄱㄲ㡤摥㤷㙡ㄲ㑣换㌶㍣愲㜰㤹捥摢㈴㠳㘹ㄷㄹ㘲挹㘸㡦戵㤰㝣愱敤㜰㌷㍥㠰㜵㐲㡥捡昵㐲㡢㝣㄰〵ㄵ㤲搹挳慡㈲〵〴㘵㤸㜱〱㔹㈱㕤愴㘸㔰㔴愰㔱ㅥ㤰ㄲ㜲ㅦ㐶㌶ㄶ晤㝦ㄵㄳ㙢搲愳愲㙢ㅦ㡣㕥昷搷〳㝢愵晣㐷㐰㈸㘵㝣㠴〳ㅥ㐳㤶㠶㉢㔷㔳㘰挲㙢㍦㡡㥡昸㙢㈹㕢攴㙢ㅦ㐷愱㤰捥㜲㤵㕢〶ㄷ㌷㌳愰㑥㝢〲㐳㌵挲㠰㜳ㄸ㑦㠶〵㍥㘴㉦㈰扢扤扦ㄱ捤㌳㜲昴㔹㍦愲㥤ㅤ摦敦摦㠹敦昱搷戹搷㌴晥㌷㤲慣戴昸㌳晡㍢〶㥢㡢搴㑦㘳㕤晥搶〰攳㔷㌰て昷搵㌶㍥㌹㈳㔵㤳昱㜱㘴ㅡㄱ㐵愸ㅢ㥦攰ㄳ昱㈳㐱昲挹戰挰〷㡤挸戹挰㠲㠷㜵㜰㉤㜲昸㔳慣㤱㠰㐴挱昸ㄴ戲㈸ㄵ〹㔰㠹搶㑦愳㔰㐸㡦昱㑤搴㑤晡㜹慤晡㘰敤挱〷㕦ㅡ换㑣㕣㤹㜹昷ㅤ愳㥦㝦攱㔷㉦㍥晤摢昷ㅥ晥换扦扥昴愵摦晥改改攷晥昵㤳愵挳扦㜸昶搹㥦扦敢慢捦扤戸摢㝡㐶晦摥㑢挷㥦㜹㜴敡散愳て㕢愷摦㜶散搱昷㍣㜴敦搴挲㈵㤳改昴搰搰㕢挶㝦㜹挵㡤挵ぢて晦㐰晢搹敦㉦㜷㌵戹㜸扣挰㜸ㅡ㔹㤴㡡摣㠴㕣挶㘷㔰挰㌲戸攲搷㜲ㄹ㐵〲㈱攴ㅡ敥晣〲㝥㕡㍤㠴搹っㅥ昲㕡慡挸ㄵ㠶㝤戸慣ぢ昸㘹㘷㍢晢㡣晣〷捥㔱㡢㠵</t>
  </si>
  <si>
    <t>Decisioneering:7.0.0.0</t>
  </si>
  <si>
    <t>CB_Block_7.0.0.0:1</t>
  </si>
  <si>
    <t>e51a1c79-61d8-4e45-a725-1e66ec2075bd</t>
  </si>
  <si>
    <t>㜸〱敤㕣㕢㡣㈴㔵ㄹ敥慡改敥改㥡㤹摥ㄹ㜶㤶换㜲㔹〶戹捡㙣㥡㥤㘵㔷㐰戲㉥㜳㘱㤷㤱㕤㜶搸㥥㕤㈴㠸㑤㑤昷愹㤹㘲扢慡㠷慡敡搹ㅤ㐴㕣㈳ち㐴つ〱㕦㤴愰ㄲ㘲㠸晡㘰搴〷〳㡡て㈶㈶ㅡ㠳㤷〷㘲攲㠳〹ㄲ愳てㅡ摤挴ㄷㅥ㐸昰晢捥愹敡慥敥㥥慥ㄹㅡ搰挱㑣敤昶搹㔳攷㝥晥晢昹晦㔳㥢搲㔲愹搴摢㜸昸㉦㥦㌴㌳㤷ㄶ㔷晤㐰㌸㠵改㕡戵㉡捡㠱㕤㜳晤挲愴攷㤹慢㐷㙣㍦攸㐳㠳㙣挹㐶扤㥦㈹昹昶挳㈲㔷㕡ㄱ㥥㡦㐶㤹㔴㉡㤷㌳㜴搴㜳㄰晥㐶愲ㄷ㠳扤㠶搲㐸㡡搳㔳挷ㄶㅥ挴愸挵愰收㠹摤㘳㈷㔵摦〳ㄳㄳ㠵㠹挲摥㥢昶ㄷ昶散ㅥ㥢慥㔷㠳扡㈷づ戸愲ㅥ㜸㘶㜵昷搸㕣㝤愱㙡㤷敦ㄴ慢昳戵㔳挲㍤㈰ㄶ昶摣戸㘰敥扢㜹㘲摦晥晤搶㉤户摣㍣㠴㤹㔳㐷愷愷收㍣㘱昹敦捤㤰ㄹ㉥㜸摦㡣㈸摢摣㤹㄰㥥敤㉥ㄶ愶愷昰㌷戶㝡扣摤㔴㈸㉥〹ㄱ㜰㘶攱〹户㉣㝣〳ㅤ〷㥤㐹摦慦㍢换〴㥤攱ㅣ挲㐶换愶ㅦ㘴㥣㘹㔱慤ㅡ㑥㌴㙡捥㌹〶挸㔵捤搵㈱愷㈸㕣摦づ散ㄵ㍢㔸捤㍡昳ㄸ愸㤲㜷㑥昸攲戸改㉥㡡扢㑣㐷㘴㥣挳㜵扢㤲㔶㑦慡敦摡㘸㠸昸挲攴敥ぢ㤳扥㌳扤㘴㝡㜲㐵㍥攱㤲搰昶㤰㔷㙥㙤㝢㘵昷㜱戹㜴㌹〳挷扣扡㝢㍢搴㥣㌴扤㐶换昱敥㉤挳捤户慥攰㠶敥敤㘳㌰㙡敤昳攱敥㝤㈴㈸㕢㕢㙢㠳㈱㜵㑢㠸㘲㌳㐶㤶㐹㍦㤳ㅣㄳ㈲搰ㄸ㘰㌲挸㘴〸㠹㤶晥㌷㜸㈴摥㤱㔵㝡挹搴㑢ぢ㝡愹慣㤷㉡㝡㐹攸㈵㑢㉦㉤敡愵㈵扤㘴敢愵〷昵搲㈹戴㠹㥥㕣㝦扦ㅥ㍥晢㙥晣挱㙦昳昹㕦ㅤ晥搶㕢摦摢昵慦换愷㝥㌷戴つ㡤敥づㄷ㌵攳㤹愷㐱㙡㑤㈲摥㕢搸挳㍦敢㌳〵㜸挲摡㙦摤㘴㑤㑣㔴昶敦㌱㙦㌴㌳摣㔶〲昲㕢〸㘵〴㙤㠷慣㝢㙣户㔲㍢㉤㜱㜷改㤴改㡢㈶攰挶挳扡愹㕡摤慤昸㤷慣㕤㔹っ捣㐰㕣摣㕥搷ㅣ愴愳㕢ㄱ㙣㈵㝣㌹摦慥昶㙥㈷捤㙡㕤㑣㥥戱㔵昵㘵㙤搵捥㥣㔷㕢攸㕥㝢挸ㄳて㌵㙡㍢㔶㌴〹㤱戶㈲挷敥搸愵慡㔲敢ㅡ㥢㕥慡昹挲㤵换ㅢ㜷收散昲㈹攱ㄵ〵〵愲愸挸慤㥥捦慡㤰敢挷㡦戹搸㈸戸戵昲愱㜸愹㜵晢㤹〰捣㉣㉡㔸敦戲昰㠲搵㜹㜳愱㉡㉥㘸㘹愲收㐴挵捥㤶攲㐳戵㜲摤㥦慥戹㠱㔷慢戶搶㑣㔶㔶㑣㐸㥡捡搱㕡㐵愴搳㈹㈹ㄴ㈰㙥晢晡㌴㉤㜵㝤㜷㕥㤰㠸㠸愱㤸㡣㝣㔱㉢搹ㄵ㡥㘳㜷搸㐵㔵㤰㈶昵慢搶ㄹ㡣敢㤵㌲㈶㠱〳㘳㝢愲昶攰愴搷慤㌳㙣〳㜳敦㙦㘳㕤ㅦつ㜷㝦晢㡡㜰㠳㍢㑣户㔲ㄵ㕥愲敥搳戸㈲㘳ㄸ㐹收ㅣ〴㐲㔷攸㔱搱㘹㘷戴搵捣㘹扢ㄲ㉣㘵㤷㠴扤戸ㄴ愰っ晡㌱㤷㈳㘸㍢ㅥ攳㍣ㄴㄹ摢㤹㡣㈲ㄹㄸ㐸㘵㜷戰㔱㜶〰㑦㉡㐳改㤴挰换㉤㠲㥣晤㕡㜸㜹挸㍡㘴㔷〳愱㠴昲戰〵㡣㈸慤㈶搱㤷㈷㠹㝡㘶㔹㈹㡣ㅤ搶㌴愸搴戴摤㘰戵挹户ㅤ㕣愲㠸㘸㑢ㄶ㙣㍡㔹㐰㔱搰㉡てㄲ㜸つ㐴搳㈶つ㤲ㅢ挷㠸㠸㙣㤰愰搹㌱㜲㉢㤱戱㝤㠲㡣㐰晢㌸ㄱ戲昵㥥敥㌲㠲挴摥㐹愴散搴㤵ㅦ户愴搹㕡㤶扣㤲㘶攷〳㜰挶〵㑣㉥㘴㜲ㄱ㤳㥤㐸戴扦㐲挲㔱捡㈱摦晡ㄸ㤷攰摤戸㤴挹㘵㐸㈰㥦っ捡㥣㔰㔴搱㠶摡㠸ㅤ挹㜶㜹搸挹搲㈸㔶愲㠸㤶㜱挳捥捣㍢ㄲ搱愱搵戹㌹㜴㙤㕡敡搸㙢扡搳㘶㝣㍢愴挸㠴愶昱扤慥搳㌴づ〸㌶敤㔱㙦㕤㡥慥挶ㄸ㤳㉢㤰㈸挵㐲㘳㜷㘳搶㍣捤挹て㠴㐹愴っ愱ㅥ㤵㝢㐸挴㌴晦ㄳ〴㕣挷搱㘵换㝥愶㈹㌸㙥㝤攰敤攷摤摤㜹㍢㐴㝡㥢捥摣搲㌹昴ㄴ扤㐳ぢ晡㐳㘰㉦敤㑦㕤昵换㔵愸㌶慥㘶㜲つ㤲㌶晤挲㤳昷㍢昵ㄲ㐸㤳搸㠹㘱㙥㍢㍤㉥搲挲㥤㕦㕤ㄶ㔲晢っ㔹昳愶户㈸〲㜸㉦㘶㘷㘰〷搷㍣㑦㔴㜱愰慤挸〲㥥㕤㉥㙣㉤昴て㜹㌵㠷攵㕢昶戱晦㠱㔰っ改戴摥㤷㙡戳㡦ㄳ散捣㤸扦㈹㐶㌹搴扦㌷㜶ㄷㄲ戱㑥慤攴挵㝥挹㘷换㉤㐹搲㠳㈴戹づ㘰㌵㍥㡣〴㔲㐲晢㐳㔷㠹㌲捥㘶扢㘵戳㔶㙢㤵摥扤㠴㤳㐹㥢晦戰㐳㡥っ㉡㘷敤ㄴ㝣〷㝥摥㈹摡㑥㐳㔸っ㍡㜳挲㉢挳慦㘰㔷挵㠰㜲挹㔲搴㙣挹㡡て㠸慣攸敢敢㌸㑢㈷昸搶㈴㥤戴㐹㠹㐴㙥㑦慣㑣㌸㠷㌷㠹㡡㉥㐸ち㤵〴户㔰㐳〲㤱昲搸㜶㑢挴昴㈰㘲ち〰㥣㜱〳㤳㍤㑣㈶㤰㘴㝥ぢ㐹戳㔱挰㌳㄰搶扦㐲㜷㜶愹㤴捡ㄱつ搲㍤昸㥢慥挲㙡ㅦ愷搹捦攴㈳㐸摡捣ㅦ㍡ㅦㄳ〸㔱愲㍣㐶㠸戴㤶っ敢愴㉤㑥㤳〶戶㔹〸㉡㑤搷晤愰收㌰慡㤴户㘶㙡㜷搵㠲ㄹ摢㕦㐶ㄴ㙡搴ち㌳昷㉣〹ㄷ搴攵挱昶㘹㉢慢㉤㉦㡢㡡㘱ㄵ㙢㜵㠸戶搹㤹捤㜰㈸挷晥㘰㑢捡㜳戹慥攱改敤㙣㡣㈱㌴㜹㈲㠶慦㤵㥥搸つ㜹扥㜹攸ㅢ㙥㐲㜴摥づ慡㘲搰㔲㑣挷㝣捥〲ㄴㄱ㌵愸昴㕢昳㑢㥥㄰㌳㜹敢戰㘷㔷慡戶㉢㠸っ搸㤸っ搴ㅤㄱ㡢㠸㄰捣搵ㄸ晦慢戹㜹㙢摥㌳㕤㝦搹㘴㌰㜱㜵㝢换㥢っ㠹㘴慣㈹摢昵㌱㡤挴㈲昳挳㔶㜱愹㜶ㅡ戱摡扡攳ㅥ㌶㤷晤㑤㠱ㄵㄲ扤㝡㈴㙡㌴㕤搳㜵㉤愷攷㝡挵てて攴愹搴㕥晣搲㑣㈴慥㔲ㄹ晡换ㄳ戴㌷敤晡㌰㍥㐳㍢㥤㙢ㅡ㐲攴愸㔱搸㤷㈸㠵挹愹挶捤散㜳ぢ㤲搹挳㈷㘶㥢㔱戹㜷ㄳ慤捥搰挱㥦㈰攲㈵㔵㌴㘲㈰㜴捦㙤㔳㤴挲㌲ㄲづㄸ㄰〸攷㕢㍢昵つ㔸戲つ㠹㙦㕢㌳㝢〸㐱愴㈱敢㠸戹㈰慡〸㐵㍢㘶戰㑤扤搰㡡㜵捣慡ㅦ搶㑤搷ㅣ挷㈴㘵㤱㉡㡢㘵㤳〴㍣㔹て㙡㐷㙤搷戰㤰㐸昲ぢ㡢捣㌳㈸㌲捦挸愲㈱敢㌸愳㠲㌲捦戱㙡㡢愶㘷〷㑢㡥㕤捥昱㠵㤱扢㑤㐱㤲攰㜱ち摥攸㠹㐴挶㔸㥢㌱㝦〲ㄶ㥢㕦〰戶ぢ㄰愳〴ㅤ戱て挲搵戵㉣晥㘸㍤晡㤵㈰㕦愴㤳搴戸ㄵ愳㘵攴戵〸㐸ㅣ昹㥣㡢㉥㕦㥣晢㉣㑡㤴㕢㡥㔸㑦㈰ㄱ㌸〴㘳㌲㥥摥敤慣㜵挲戵〳㘰㡦ㄸ㍢㘴〷㌳㍥㔰㡥〴㔹㜹扡扤㔸㘲㌵搶㘹扣愱ㄴ㉥敦慣㙡搱ㄲ扢㍡敢攳㙡攳慡㌵慡㤵㐲㠹改㤱昵ㅡ㐹挵戲挶ㅡ㌷㤳愶搱愴摥㡥㤴㡤㤶攴㌵㙤挲㥤㐲攴㕤攸㈵㐹㌳㈹攳㠰㈴ㄴ挴㜸㐹ㅤ㔰㔱㜴搷㈷㤳㐷㉣㔸㐳ㄳ㘰㠰㙡㑡㤵攵挳㘸攰㉣㙥㥣㔴挴㐰昸〶晥摥ㄶ㘶㡦搵㠳㤶ㅡ昳捣㘸㔸㌳㔹慤ㅥ㜳㘱㈴㤴㑤慦戲㐹㔸ㅡ㝢㔳ち㐶㜲㘷慦捡㕦㠱㌷挶㠸㈱ㅢ㌲㈲㤲攰〶〶ㅢ㠲戹㘲挱㔴ㅡ㘷㜹㠲扡㔱㥣攳摢㔱㘱扡ㄲ〳挵愰㌲㈳㔶愴ㄵ搶㌴攴㐷㘵㠷挶㘱㔱捡㔱挳㥡㕣昰愱搱〳捡昱㌰㈷ㄹ摣戰㡥搳㉢㠵晢ぢ㄰扢㘱㙥慥ㅣ㈰慡摢ㄸ㠰〷㠳捤㠳ㅤ㐰㐴㐵㑤㘸㥣㔱㠲㘶ㄳ〸户㜵ㄳ攴㥤ㅥ㌱ち㐱㙡挹攷㥦〷戵㘷扦捥攷扢〷㔳㔱㈶㘴㈲㐶扡ㄲ㡣〷㈰㌷ㅥ㤴㈴ㄷ㡤㐶戱㜲㈵搹愴搰ㅡ㡡捡㘸㘱攴㘹昱㜹〱㉥昰㌰㡣㌵㑣戶愹攲㠲㕢㘰㐳㥢㔶㔷户㔹戳㙥戹㕡慦〸愹㡡㈳㔹㉤㌵昲愶挰㤷扣晢愷戸㈹〱㉥㈱㔰㘶㜱㤲攲㤶㠹愴摥捤㙥攳㘳攸㉥㠵ㅣ挶㔰戲㡤戱挷〴慦㥣㡣㠵㜵㕣㔱愰㜹戸扤㜹㜷㐱摥㥢㠳㐸敢㈸愲㉣㍢㠲慢㜸㡤〰戲攴戶㔸戳㈳戵㈳㌵㥡散戱愲㍢㙣㔵戴㈹㜰㠴㝤㉡㠱㤷捤挲ㄸ改㤱㍢㌸㐸敡㕣ㄸ搸㍤昷㔹昹㥡㍡㜷㌰㌴㍥㌴㠶㜷㜹〸㑡〱慡㘰㈴摡摢㝡搳攸搶ㄸ昸愵攱㙤摣㠶㐴㘳〴㤸〶㉤㕡㉡〳㘷ち昹昵つㅣ挶㈲ㄳ㠲愳昱㌸㉡㐳㤴愳昰搷〳㘹攰㈶㥥愳攷㙢㔰㐲挱づ㜹㈷㉣扡㤶㌸敥攰〴㔴昳㉥㘸㉢㥣㌳〳摣㝣㜱㜷戶ㄵ㑦㔶㉡㌴㜷攱㥥摢ㄴ㔸挵慤つ㘵㡥敥㘸扢㡦㈵昷㐴晢敥捡戶㡡昰㥥攰摥㤹挲ㅤ㘶㔰㕥㉡〶慢敡捥㔶慦㈴㤱昹ㄹ摣ㄱ㙢捥㑥㥢㌹敤昲づ敡ち㘱㍦㜰捡慤㥤㜶攵扡㌲㍥㉦晣搱㡡㌵晡晢戹挸㠱搴摢昸㈳ㅦ㍤㤵㜹〵㈳㙥㘴搹ㅣ愰改ㅦ攱㌸昲㔱搲㘰っ昹〴㍡㠱敤摥戸㌰㐰㍡搹搱㐶㈷㔲㄰㙣ㄱ㡡扢昸㥥ㄱ㡡昶㔳愰㤵挴愲㑥攴㠰昹㡢㘰㝤敤㈷㈸㈱挲攵〹㑢愱敥㡡㘴搴㐹㐱ㅥ摥敥攰㕤㤰晦ㅦ㉣㐵摣扣㈶㍢晤ㄷ㤸㔹㝢戹ㅤ㐵扢㠸愲㤷㐲ㄴ〱搶愱愴捦㌰づ晢㡥㈲摥㕣晤搶㔱昳㝤扦搵晢㍦㍣㙡㝥㥣搴㠱㐷㕡㘳㠸愹㕤㠵㝣挳ㄸ搰㍢㡣㠱慢㔱㉤㡤㠱㍢搹㠷攱㝡㘵っ㠴摥㡥愳㈸㔸摦ㄸ㘰㄰㉦挱攴㡢挵㔴㘳づっ㥥戵㉥㜰攸〹扢〳户㙢㠵㡦挰㍤搴㤳㍦つ摦搳㠵㥤挵㜳愶㘷㍡㍢㘵昹㘱㑦㐰㙤㜹昳戸慥㉤扢戰挷挵㙢搶挸㑥㙢㜸㈵㈲㜷晡㤶攷㘴㘳㤷搴㠱㈹昵㈸㍦扤㤶搳戲敦挲㈷愲昱㠴㤰晡昴㡥敦ㅦ晥昳挳㡦ㅤ攴戵戴㤰㔶㌳㡣〳昷ㄲ㥢愷攵㠰攸㙤散㐶挸昹晣晡收㈸㍥㐳戲㤷慢㘲捡昴愴扤攳ㅢ㑥㤴㔵㠴ㄷ㈳㑣㐵㝣㥢挱㤸挴〵〷㘵㑣ㄶ摡ㅣ㥢昲敢㈵改っ㉣挴ㄶ㉥扤㜷㔱㝣㔰敢慡戲㝡戴㉢㌳㍦㠲搲㜹㠷ぢ㘹戵〷㜹扥攴愳㘹㍦㙣搷㙡晢愹搵愴慤愱㡤愳㐵㈴愵昴㑥㈹挵挸扦㤴㔲㜳挸㘴ち㐸ㄲ㐲㘸敤戱㕣㥥晣户㠴㠰㘸摣敥敢昱㑢ㄵ㐰ㄱ㔸㡣扣敥扤㥥㕤㘹㜵㐶慡㠹㌱㔹㜹晡戸ㅢㄹ㜹㑣㘱〱㠳戴戲昴㌸㌲搱㤳㤹㐰㙥挳㡥㈷㑥㤲㜷㔴㠴㑤㌱㜶挶愱㔷㙤挰戹摤慤攳㡡〷昴㑣㔶㉡っ㜷㍢㡢㜱昴㤴挱㌸搵㜴㐰ㄵ㌱ㅤ㔶搹㐶愷挱戰ち㍡换摤㠹昳㈷愲㝣晣ㅣ㠸昵攳捤愱捦㙦慦愱㡥㜳晢戱㐱晥㘰㝦敤㑡㘰㙣捣㑡㡥㠱㠴摤㔰慢㥣扡〳㕥㐴ㄷ㘹捦㙢㐶㌳换戹㌴㡤挱攸㠸戳晡㍡㌹㡢㘱㙡挹㔹昳㙣捤㜸㜵㡢晥㍦㠹㠲㜵昵扦挶㈰㥢㐴搹㍤㘱㠶㉦ㄹ㐶㑡搶つ捥㄰㈲昰㘱㈳㑣㈳㡦挰㠶捣㌲戶慤㜲㐵㝣㥦慡慡愵〴㠷㠷㉢摤㝥〷愲搱㤷戶敤㘰㔷〱挸㈸㔰收㍢㄰㐱㕤晢㜳搱㥤攷搸散扤㈸摥㜱搴㉥㝢㌵扦㘶〵㘳㐵㐴㜷挷昸㠱㤹〵㥢㘷㔲㝢戱㕤愸㕤〹㐸っ摤㠷㍥㐷㡦㐱㘰摦㈵㠲昷㈸攸挸㄰挲挶㐲ㄶ晣搶㘸㈴ㄶ㐷愲㜲昰捦戳敥慥㥢㔵㝣㥥㝡っ㑥捤㠰㐵㥢㐲搷㈹搷㜲晢㑤っ㐲づ㜷戱敥㠴攳㐷㔴ぢ㠸㠲挹㉤摣㜷㍦挱摡づ㠳搶戶攱摥㝣戶散捤戹㌶㤰昹㌶㔰扡戱㔹㕡㈹㠶㜳昲慢攳〱攳㝥愶〸昳搰㌹扡㜱㑦㉣㐷ㅢ〵㤹㠷㥦㙣搳攳㌵㕥㠵㥦㙣〳㔱敥㑦愱慢㜶ㅢㄳ晣㡣㔲㤸攱㡢㐶㜷摥慤捣㍣㡦㙤㤱晥㤱㑦㘵㑤㈴摤㠹晡㥢㙢ㄱ戵挶㤳〵愹㜰㐰晢〶敡〹㈵戵摢ち换㜰搲㤰㈷〸攴つ㠱㈴㝡㌴㥥㈰攴晣捦愲㐳㘳晥㐵㤴㜶㥦晦㙢㙢捥㑦摤㉦昷㘷㐷㠳攳摦㤱㐸㜷ㄸて攲捤㌸挵愴捡挴㘱㘵愴㐲㠶㈹ㄵ㈹㙡戲㉡㠶昰昲㐱攴昱晣㍥晣昷昵㠳扦㜹㤵捦㍦づ㙡㔲づ愲捡㜰㘵ぢ㤵㘸㤴㠳㜲ㄷ㑦挷㜷戱㡣搲敥扢㜸㙡慤㕤㡣㔰㐴㡥攰㘷㜸㐸昲挳ㅡ㘹㐵敥捡て㌳ㄲ㙢ㄲ愱㙣ㄵ㈰㠹㥥ㄱ㈲㔶昶慤㈳㠳扥㠴扣散扢ㄲ㘶昸㌲㐲昰戳㔵㝥㘴㠴㤰㔲搹っ挱㤳昰㔹㡦㌴㥡㜸つ㤲慥㥣慣昲挵㘶㤵慡捣㌹愱ㄳ㜶㔳㐸㡣搰㝤摥㔵捥㘷㝢っ昰㙢㑦戶愳敢㙡挰戶㐱㉥捡㑣㈵㜹ㄱ㤰摡ㄳ敤㡤ㅦ㤲㠸㐰ㄵ㘹㑡㌵㈶ㄹ捡挶㡦户㌷㝥愱搱昸昵愸㌱挹㔵㌶晥㘲㝢攳晢搰㌸愲㑥㌵昲〸㐹㌳㐴㉢愹㈸挱ㄶ㤶愷㠳搸㘷摡㍣㜴㘷㉣敡搷㐱㑢ㄵ㔳戴捡㈰㜲㔵㙡搸㈱㕣ぢ昱昰愱昴ㄱ㕣㜲挲㘵㄰㐸㘱昵晦㈵捣攲昲搳㡣ㄹ㤸昸づ㝡〵㘱㘷捦㤰㙦散㥣戵㡥㜹㈸攸户㘶㝤㥣戹㉡㥢㡡㕡㘰㉥愴㜹㔷㈳㈴ㅡ扤㉢搵㈴㤸㤶㑤㜸㐴攱㌲㥤户㐹㝡搳㉥㌲挴㤲搶ㅥ㙢㈰昹㙣搳攱㙥㝣〶敢㠴ㅣ㤵敢㠵ㄶ㜹ㄴㄹㄵ㤲搹挱愲ㄱち〸捡㌰攳㉣㤲㝣摦㐸㈴ㅡ㌴㑡〳搲㐱昶㜳㐸㠶愳晦慤㘲㙣㐵晡㔳㜴敤搱㘸戲扦敦摤㈹愵㍦挲㐱㈹攳昳散昰ㄸ㤲㍥㌸㜲㌵〵㈴㑣晡〵㤴挴㈷愵㘴㤱㤳㍥㡥㑣扥㉦挳㌵㙥ㄸ㔸摣㑡㡦ㅡ敤〹㜴搵〸〱㡥㘱㍣ㄹ㘶昸㤲㌹㡢攴搶敥㈶㌴㑦挸搱㐷晤㠸㜵戶㝣扤㝦㍢扥挶㕦攵㕥晢昰㝦㤱㘴愴扤㥦搶㍦摡摢㔸愴㝤㥡敡昲户〲ㄸ扦㡢㜱戸慦愶改挹ㄱ愹㤸㡣㉦㈱搱㠸㈸㐲摤昸㌲摦㠸ㅦ〹㤲慦㠴ㄹ扥㘸㐴捥㔹㘶㍣慣㠳㙢㤱摤㥦㘲㠹〴㈴㌲慤㥡㠴〰㤵㘸㝤ㅡ㤹㝣摦㌰㘷愲㘶搲捦㘸攵〷㉡て㍣昰收㜰㝡散攲昴㈷㙥ㅢ晡晡敢扦㝥攳㤹搷㍥㜹攰㙦㙦㍤昷摣㙢㝦㜹收搵户㕥㔹㌸昰换ㄷ㕥昸挵挷扦昵敡ㅢ摢慤攷昵ㅦ扦㜹攴昹㐷㈶㑥㍤昲㤰㜵攲晡挳㡦摣晢攰摤ㄳ㜳攷㡤昷昵昵昷㕦㍢晡慢㡢慥ㅢ㌹晢搰㑢摡捦晦㜸愱慢挹挵㘳㠲搶㘵㜰ㄳ㜲ㄹ㕦㐵〶换攰㡡摦搷㘵㜰扢㘷昱搳慡㈱愰愶昰㤲㠳ㅢ㠲ぢ㤰ㄵ愷㕡㉢〶晦〳收㕡㠸㤹</t>
  </si>
  <si>
    <t>CB_Block_7.0.0.0:2</t>
  </si>
  <si>
    <t>CB_Block_7.3.0.0:1</t>
  </si>
  <si>
    <t>Decisioneering:7.3.0.0</t>
  </si>
  <si>
    <t>401a524d-2654-41c8-af97-26bacb499998</t>
  </si>
  <si>
    <t>㜸〱敤㕣㕢㙣ㅣ搵ㄹ摥ㄹ敦慥㜷㝣㠹㑤散㕣㠱㘰㈰攱收㘸㠹㐳㔲愰㈸つ扥挴㠹挱挶㑥搶〹㐵㤴㉥攳摤㌳昶㈴㍢戳捥捣慣ㄳ㔳㑡㔳㤵ㄶ㔰㕢㈱攸㑢㐱戴㈰㔴愱昲㔲愹慤㔴㐱㑢ㅦ㉡㔵㙡㔵㐱搵〷㔴愹て㤵㈸㐲敤〳㔵ㄵ愹㉦㍣㈰搱敦㍢㌳扢㍢扢敢ㅤ㍢ㅢ㘸㥤捡攳昸攴捣戹㥦晦㝥晥晦㡣㘳㑡㉣ㄶ晢〴て晦攷ㄳ㘷收㥡捣戲敢〹㉢㍤㕡㉣ㄴ㐴捥㌳㡢戶㥢ㅥ㜶ㅣ㝤㜹搲㜴扤㌶㌴㐸㘶㑤搴扢㠹慣㙢㍥㈶㔲搹㈵攱戸㘸㤴㠸挵㔲㈹㑤㐵㍤〷攱㙦㙦昹㐵㘳慦慥㌸㤲捣攸挸昴摣㘹㡣㥡昱㡡㡥搸㍢㜰捡敦㝢㘸㘸㈸㍤㤴摥㝦攷挱昴扥扤〳愳愵㠲㔷㜲挴㈱㕢㤴㍣㐷㉦散ㅤ㤸㈹捤ㄵ捣摣晤㘲㜹戶㜸㐶搸㠷挴摣扥㍢收昴〳㜷つㅤ㌸㜸搰戸晢敥扢扡㌰㜳㙣㙡㜴㘴挶ㄱ㠶晢改っ㤹攰㠲て㡣㠹㥣挹㥤〹攱㤸昶㝣㝡㜴〴晦㐲慢挷摢㥤改捣㠲㄰ㅥ㘷ㄶ㡥戰㜳挲搵搰戱搳ㅡ㜶摤㤲戵㐸搰㘹搶㌸㌶㥡搳㕤㉦㘱㡤㡡㐲㐱戳捡愳愶慣㘹㐰慥愰㉦㜷㔹ㄹ㘱扢愶㘷㉥㤹摥㜲搲㥡挵㐰昹㙥敢愴㉢㑥攸昶扣㜸㐰户㐴挲㍡㕡㌲昳㜱晦㠹戵摤㕣ㅥ㈲扣㌰戹晢昴戰㙢㡤㉥攸㡥㕣㤱㑢戸㐴戴ㅤ㜷㜲戵㙤㙦㙣㍥㉥㤷㉥㘷攰㤸㝢㥡户㐳捤㈹摤愹戴ㅣ㙣摥㌲搸㝣敤ち㙥㙦摥㍥〴愳摡㍥户㌶敦㈳㐱㔹摢㕡改っ愸㕢㐲ㄴ㥢搱㤲㑣摡㤹愴㤸㄰㠱㕡〷㤳㑥㈶㕤㐸㤴昸扦挱㈳攱㡥慣㔲戳扡㥡㥤㔳戳㌹㌵㥢㔷戳㐲捤ㅡ㙡㜶㕥捤㉥愸㔹㔳捤㥥㔶戳㘷搰愶晣愴摡摢搵攰昹㜰晢〷㠷㘶㕦晥昹挸敢㠷扢㕦㝦攷攵㠵捥慥㑤㘸㜴㍣㔸搴㤸愳㥦〳愹㔵㠹㜸㝦㝡ㅦ㝦㔶㘷ち昰㠴㜱搰戸搳ㄸㅡ捡ㅦ摣愷摦愱㈷戸慤〸攴搷㄰㑡㉦摡㜶ㄹて㥡㜶扥㜸㑥攲敥㥡ㄱ摤ㄵ㔵挰つ〶㜵㈳挵㤲㥤㜷慦㕥戹㌲攳改㥥搸㔹㕦㔷ㅤ愴愱㕢〶㙣㈵㕣㌹摦慥晡㙥愷昴㐲㐹っ㥦㌷晤敡㙢敢慡慤ㄹ愷㌸搷扣㜶摣ㄱ㘷㉢戵つ㉢ㅡ㠶㐸㕢㤲㘳㌷散搲慦昲搷㌵㌰扡㔰㜴㠵㉤㤷㌷㘸捤㤸戹㌳挲挹〸ち㐴㤱㤷㕢摤挲慡㠰敢〷愷㙤㙣ㄴ摣㥡扦㈱㕣㙡ㅣ㌹敦㠱㤹㐵ㅥ敢㕤ㄴ㡥户㍣慢捦ㄵ挴搶㥡㈶晥㥣愸搸㔱㔳㍣㕥捣㤵摣搱愲敤㌹挵㐲㙤捤㜰㝥㐹㠷愴挹㑦ㄵ昳㈲ㅥ㡦㐹愱〰㜱摢搶愶㈸戱摢㥡昳㠲㐴㐴〸挵㘴攴敤戵㘴㤷㍥㠱摤㘱ㄷ〵㐱㥡㔴㜷慦㌲ㄸ搷㉢㘵㑣〴〷㠶昶㐴敤挱㐹㙦㔹㘵搸ち收㍥摢挶慡摡ㄷ散晥挸㤲戰扤㘳扡㥤㉦〸㈷㔲昷㈹㕣㤱搶㠳㈴㜱ㄱ〲愱㈹昴愸攸㤴昳捡㜲攲㥣㤹昷ㄶ㤲ぢ挲㥣㕦昰㔰〶晤㤸㑡ㄱ戴つ㡦㜶ㄵ㡡戴捤㑣晡㤰㜴㜴挴㤲晤㙣㤴散挰ㄳ㑢㔰㍡㐵昰㜲㡤㈰㘷扦ㅡ㕥敥㌲挶捤㠲㈷㝣愱摣㘳〰㈳扥㔶㤳攸敢㈶㠹㍡㝡捥㔷ㄸ晤挶㈸愸㔴㌷㙤㙦戹捡户つ㕣攲ㄳ搱㠶㉣㔸㜷戲㠰愲愰㔶ㅥ㐴昰ㅡ㠸愶㑥ㅡ㐴㌷づㄱㄱ搹㈰㐲戳㘳攴㕡㈲㘳晢〸ㄹ㠱昶㘱㈲㘴敢㝤捤㘵〴㠹扤㤱㐸搹愹㈹㍦㙥㐸戳㤵㉣㜹㕦㥡㙤〱攰戴慤㑣戶㌱搹捥㘴〷ㄲ攵敦㤰㜰㤴㜲挸搷㍥摡搵㜸搷慥㘱㜲㉤ㄲ挸㈷㡤㌲㈷㄰㔵戴愱搶㘲㐷戲㕤㌷散㘴㘹ㄴ晢愲㠸㤶㜱挵捥散戶㈴愲〳慢㜳㝤攸摡戸搴戱㌷㌵愷捤昰㜶㐸㤱ㄱ㑤挳㝢㕤愵㘹ㄸ㄰㙣摡愲摥扡づ㕤戵〱㈶搷㈳昱ㄵぢ㡤摤戵㔹昳㌴㈷慦〸㤳挸㌷㠴㕡㔴敥〱ㄱ搳晣㡦㄰㜰つ㐷㤷つ晢㤹愶攰愰㜱挵摢捦㝢㥢昳㜶㠰昴㍡㥤戹愱㜳攸㈹扡㐴ぢ晡〶戰㤷昲搷愶晡㘵㌷慡戵㍤㑣㙥㐲㔲愷㕦㜸昲扥㔴㉦㠱㌴㠹慤㄰收㌶搳攳㈲㉤摣搹攵㐵㈱戵㑦㤷㌱慢㍢昳挲㠳昷㘲㘲っ㜶㜰搱㜱㐴〱〷摡扣㉣攰搹㘵㕢㙤愱㍢敥ㄴ㉤㤶㙦搸挷敥ㄵ愱ㄸ攲㜱戵㉤㔶㘷ㅦ㐷搸㤹㈱㝦㔳㠸㜲愸㝦敦㘸㉥㈴㐲㥤㙡挹㡢晤愲捦㤶ㅢ㤲愴〵㐹㜲ぢ挰慡摤㡡〴㔲㐲昹㜳㔳㠹㌲挸㘶㝢㘵戳㕡㙢㤵摥扤㠸㤳㐹㥤晦戰㐱㡥㜴晡捥摡ㄱ昸づ摣㙥㉢㘳㕡ㄵ㘱搱㘹捤〸㈷〷扦㠲㔹㄰ㅤ扥㑢㤶愲㘶㐳㔶㕣㈱戲愲慤慤攱㉣ㅤ攱㕢㤳㜴㔲㈷㈵㈲戹㍤戲㌲攲ㅣ㕥㈵㉡扡㈰㈹㔴㈲摣㐲ㄵ〹㐴捡㘳摢つㄱ搳㠲㠸㐹〳㜰摡敤㑣昶㌱ㄹ㐲㤲昸㈳㈴捤㕡〱捦㐰㔸晢ㄲ摤搹搹㙣㉣㐵㌴㐸昷攰㍢㑤㠵搵〱㑥㜳㤰挹攷㤰搴㤹㍦㜴㍥㐶㄰愲㐴㜹㠸㄰㘹㉤㘹挶㈹㔳㥣㈳つ㙣㌲㄰㔴ㅡ㉤戹㕥搱㘲㔴愹摢ㄸ㉢㍥㔰昴挶㑣㜷ㄱ㔱愸㍥㈳挸㍣戸㈰㙣㔰㤷〳摢愷慥慣戸戸㈸昲㥡㤱㈹㤶㈰摡㈶挶搶挳愱ㅣ晢㠳㉤㈹捦攵慡㠲愷戵戳㌱㠶㔰攴㠹ㄸ扥㔶㝡㘲搷攴昹收愱慦愷ち搱㔹搳㉢㠸㑥挳㘷㍡收㔳〶愰㠸愸㐱扥摤㤸㕤㜰㠴ㄸ敢㌶㡥㍡㘶扥㘰摡㠲挸㠰㡤挹㐰摤愴㤸㐷㠴㘰愶挸昸㕦搱敥㌶㘶ㅤ摤㜶ㄷ㜵〶ㄳ㤷㌷搷扣挹㤰㐸挲ㄸ㌱㙤ㄷ搳㐸㉣㌲摦㘳㘴ㄶ㡡攷㄰慢㉤㔹昶㔱㝤搱㕤ㄷ㔸㈱搱晢㡦㐴㡤愲㉡慡慡愴搴㔴慢昸攱㠱㍣ㄶ摢㡦摦㌸ㄳ㠹慢㔸㠲晥昲〸敤㑤扢㍥㠸捦搰㑥攷㥡扡㄰㌹慡ㄴ戶㐵㑡㘱㜲慡㜶ㄷ晢摣㡤㘴攲攸挹㠹㙡㔴敥㜲愲搵〹㍡昸㈳㐴扣愴㡡㑡っ㠴敥戹㑤㍥愵戰㡣㠴〳〶〴挲昹㔶㑦㝤ㅤ㠶㙣㐳攲摢㔴捤㡥㈳㠸搴㘵㑣敡㜳愲㠰㔰戴愵㝢㥢晣ㄷ㕡戱㤶㕥㜰㠳扡搱愲㘵改愴㉣㔲㘵㈶愷㤳㠰㠷㑢㕥㜱捡戴㌵〳㠹㈴扦愰㐸㍦㡦㈲晤扣㉣敡㌲㑥㌰㉡㈸昳ㅣ慢㌸慦㍢愶户㘰㤹戹ㄴ㕦ㄸ戹㕢ㄷ㈴〹ㅥ愷攰㉤㍦㘵㤱㌱㔰㘷捣㥦㠴挵收愶㠱敤㌴挴㈸㐱㐷散㠳㜰㔵㈵㠹ㅦ愵㐵扦ㄲ攴㡢㜴㤲㙡昷㘰戴㠴扣ㄶ〱㠹㈳㥦㡢攵换ㄷㄷ扦㠶ㄲ摦㉤㐷慣㐷㤰〸ㅣ㠲㈱ㄹ㑦敦㜶搲㌸㘹㥢ㅥ戰㐷㡣㡤㥢摥㤸ぢ㤴㈳㐱㔶㥥㙥㜷㑡慣㠶㍡つ㔶㤴挲㜵㡤㔵㌵㕡㘲㔷㘳㝤㔸㙤散㕥愱摡㔷㈸㈱㍤戲㕡㈳愹㔸㔶㔸攳㝡搲㌴㡡搴摢㘵㘵愳㐴㜹㑤慢㜰愷㄰戹っ扤㈴㘹㈶愶ㅤ㤲㠴㠲ㄸ㉦愹〳㉡㡡敥晡㘸昲〸〵㙢㘸〲㜴㔰㑤昹㘵摤㐱㌴㜰〲㌷㑥昲愲㈳㜸〳㝦㙦ち戲搳㈵慦愶㐶㍦摦ㄷ搴っㄷち搳㌶㡣㠴㥣敥攴搷〹㑢㘳㙦扥㠲㤱摣搹慡昲昷挱ㅢ㘲挴㠰つㄹㄱ㠹㜰〳㠳つ挱㕣愱㘰㉡㡤戳㙥㠲扡㔲㥣攲摢㤴搰㙤㠹㠱㡣㤷ㅦㄳ㑢搲ち慢ㅡ昲㝤戲㐳攵戰㈸攵愸㘶っ捦戹搰攸ㅥ攵㜸㤰㤳っ慥ㄹ㈷攸㤵挲晤〵㠸摤㈰㌷㤳昳㄰搵慤っ挰㠳挱晡挱づ㈰攲㐷㑤㘸㥣㔱㠲㈶㈳〸户㜶ㄳ攴㥤ㄶ㌱ち㐱㙡挸攷㕦㠷㤵ㄷ㕦攰昳晡攱㔸㌹ㄳ㌰ㄱ㈳㕤ㄱ挶〳㤰ㅢづ㑡㤲㡢晡捡戱㜲㕦戲㐹愱搵㔵㉥愳㠵搱㑤㡢捦昱㜰㠱㠷㘱慣ㅥ戲㑤〱ㄷ摣㍣ㄳ摡戴戰扣挹㤸戰㜳㠵㔲㕥㐸㔵㕣㤶搵㔲㈳慦ぢ㝣挹扢㝦㍥㌷㐵挰㈵〰捡〴㑥㔲摣㌲㤱搴扡搹慤㝤〱摤愵㤰挳ㄸ扥㙣㘳散㌱挲㉢㈷㘳㘱つ㔷ㄴ㘸ㅥ㙥慥摥㕤㤰昷收㈰搲ㅡ㡡㈸换㈶㜱ㄵ慦ㄲ㐰㤶摣ㄶ㙡㌶㔹㥣㉣搲㘴てㄵㅤ㌳晤愲㜵㠱㈳散搳ㄷ㜸挹㈴㡣㤱ㄶ戹㠳㠳挴㉥〶㠱摤㡢㕦㤳慦戱㡢㠷〳攳㐳㘱㜸㤷㠷愰ㄸ愰ち㐶愲扤慤㔶㡤㙥㠵㠱㕦ㅡ摥摡扤㐸ㄴ㐶㠰㘹搰愲愵㙦攰㡣㈰扦扡㠱挳㔸㘴㐴㜰㌴ㅣ㐷㘵㠸戲て晥㝡㈰つ摣挴㜳昴㙣ㄱ㑡挸敢㤷㜷挲捡搷ㄲ〷㉤㥣㠰㡡捥搶扡挲ㄹ摤挳捤ㄷ㝢㐷㕤昱㜰㍥㑦㜳ㄷ敥戹㜵㠱㔵摣摡昰捤搱晥扡晢㔸㜲㑦戴敦㙥慣慢〸敥〹敥ㅦ㑢ㅦ搳扤摣㐲挶㕢昶敦㙣戵㑡ㄲ㠹㕦挳ㅤ戱攲散戴㤹攳㌶敦愰㉥ㄱ昶ㅤ㘷散攲㌹㕢慥㉢攱昲挲ㅦ慤㔸慤扤㥤㡢散㠸㝤㠲ㅦ昹愸戱挴㕢ㄸ㜱㉤换收〰㔵晦〸挷㤱㡦㉦つ〶㤰㡦愰ㄳ搸敥㤵ぢ〳愴㤳晥㍡㍡㤱㠲㘰㠳㔰散昹㑦㡤㔰㤴㕦〱慤㈴ㄶ晦㐴づ㤸扦〶搶㔷㝥㠹ㄲ㈲㕣㥥戰㝣搴㕤ㅦ㡤㍡㈹挸㠳摢ㅤ扣ぢ昲晦㠳愵㌲㌷慦挸㑥晦〵㘶㔶摥慣㐷搱㉥愲攸㡤〰㐵㠰㜵㈰改ㄳ㡣挳㕥㔲挴㥢慢摦㌸㙡㝥收户㝡晦㠷㐷捤晢㐸ㅤ㜸愴㌵㠶㤸摡㙥攴㉢挶㠰摡㘰っ散㐱戵㌴〶敥㘷ㅦ㠶敢㝤㘳㈰昰㜶㑣愱㘰㜵㘳㠰㐱扣〸㤳㉦ㄴ㔳つ㌹㌰㜸搶摡㙡搱ㄳ㜶っ户㙢㠵㡢挰㍤搴㤳㍢ち摦搳戶挶攲ㄹ摤搱慤ㅤ戲晣愸㈳愰戶㥣㔹㕣搷㤶㕤搸㘳攷㡡㌵戲搳ち㕥㠹戲㍢㝤挳㜳戲戶㑢敡挰㤴晦昸㝥㝡㈵愵㈴㉦挳㈷愲昰㠴㄰晢㑡晦㑦㡥晥敤戱㈷て昳㕡㕡㐰慢〹挶㠱㕢㠹捤搳㜲㐰昴㌶㜴㈳㘴ぢ扦扥㤹挲㘷㐸收㘲㐱㡣攸㡥戴㜷㕣捤㉡㘷㝤挲ぢㄱ愶㑦㝣敢挱㤸挴〵〷摦㤸㑣搷㌹㌶攵搷㑢搲ㄹ㤸づ㉤㕣㝡敦捡昱㐱愵愹捡㙡搱慥㑣晣っ㑡攷ㄲㄷ㔲㙢て昲㝣挹㐷㔱㝥㕡慦搵づ㔲慢㐹㕢㐳ㄹ㐴㡢戲㤴㔲ㅢ愵ㄴ㈳晦㔲㑡捤㈰㤳㐸㈳㠹〸愱搵挷㜲㜹昲摦㄰〲愲㜲扢慦挵㉦㔵〰㐵㘰戱散㜵㙦昵散㑡慢戳慣㥡ㄸ㤳㤵愷㡦攳挸挸㘳ちぢㄸ愴㤵愵㈷㤰㈹㍦㠹㈱攴搶散㜸攲㈴摤㤶ㅦ㘱昳ㄹ㍢㘱搱慢搶㘱ㅤ戱㑢戸攲〱㍤㤳㤴ち挳摥捣㘲ㅣ㍤㘵㌰捥㙦摡攱ㄷ㌱敤昱戳㤵㑥㥤㐱ㄵ㜴㤶扤〳攷㑦㐴昹昸㌹㄰敢〷慢㐳㙦愹慦愱㡥戳摢戱㐱晥挲晥摡ㄵ挱搸㤸㤵ㅣ〳〹扢愶㔶㈹晦づ㜸〶㕤愴㍤慦㘸搵㉣攷㔲ㄴ〶愳换㥣搵搶挸㔹っ㔳㑢捥㥡㘵㙢挶慢㙢昴晦㈹ㄴ慣慡晦ㄵ〶搹㈴捡ㅥっ㌲㝣㐹㌰㔲戲㙡㜰㠶㄰㠱てㅢ㘱ㅡ㜹〴搶㘴㤶戱㙤㍦㤷挱昷愹㝥戵㤴攰昰㜰挵敢敦㐰㔴晡搲戶敤㙣㉡〰ㄹ〵㑡晣ㄸ㈲愸㘹㝦㉥扡昱ㅣ㥢㝣〸挵晤㔳㘶捥㈹扡㐵挳ㅢ挸㈰扡㍢挰て捣っ搸㍣挳捡㙢昵㐲敤㐶㐰愲敢㘱昴㤹㥡㠶挰㝥㐰㜸㥦㔲搰㤱㈱㠴戵㠵㉣昸慤㔱㙦㈸㡥㐴攵攰㕥㘵ㅣ㉦改〵㝣㥥㍡つ愷愶挷愲㜵愱敢㝣搷㜲晤㑤っ㐲づ㜷戱敥㠷攳㐷ㄴ搲㠸㠲挹㉤㍣晣〸挱㕡て㠳摡戶挱摥㕣戶㙣捤戹搶㤱昸ㄱ㔰扡戶㔹㙡㈹㠶㜳昲慢攳づ敤ㄱ愶〸昳搰㌹扡㜶㑦㉣㐷敢〳㤹〷㥦㙣搳攳㌵㔸㠰㥦㙣つ㔱敥㉦愳慢㜲㉦ㄳ晣㙡搹㈰挳ㄷ㠵敥扣㝢㤸㜹〵摢㈲晤㈳ㅦ㑢敡㐸㥡ㄳ昵て㔷㈲㙡㠵㈷ぢ㔲㘱㠷昲〳搴ㄳ㑡晥㙥昳㉣挳㐹㐳㥥㈰㤰搷〴㤲昲愳昰〴㈱攷㝦ㄱㅤ㉡昳捦愳戴昹晣摦㕦㜱㝥敡㝥戹扦昰昸扤㘵摤愱㥤㐶戵㜶㠶㐹㠱㠹㠵愴户慣㐲㝡㈸ㄵ㈹㙡㤲㝥っ攱捤挳挸攳昹㔳昰晦㝢㠷摦㜹㥢捦㍦て㉢㔲づ愲慡㜶ㄷ㤴㠳㜲ㄷ捦㠵㜷戱㠸搲收扢㜸㜶愵㕤昴㔲㐴㜲㈵㥡㠳愴扢㑤㈱慤挸㕤戹㐱㐶㘲㑤㈲㤴慤㙡昶㑡挴捡扥㈵㘴搰㤷㤰㤷㝤㤷㠲っ㕦㝡换㕤ㄲ㠴㐸挴㤷㍣搲㑥攲捤㐷㝡㙦㤲扥晢㌵改㙢挷㤴ㄵ昸㕤搷㠵㤰〸㍣收㑤㐵㝢戲挵㤸扥昲㑣㍤㠶昶〰㥣ㄵち昱㉤㔳㔲ㄴ〱愹㍣㕤摦昸慣㠴㍤慡㐸㐶㝥㘳㔲㥥㙣晣㔴㝤攳㔷㉢㡤摦㉢㌷㈶㠵捡挶摦慡㙦晣㌰ㅡ㤷〹㌲㠸㘴㤲㕡㈲㙣㕥㜹ち〸㝤㡥捤挳㜵挲愰ㅥ敤㌴晣㘲㡡㔰ㄹ㉣㉥㐸㑤摡㠵敢ㅦづ㍥㠸㥥挴㘵㈶㕣晡㠰戴昵晦㉥挲〴㉥㌹㡤改㥥㡥敦㥤㤷㄰㕥㜶㌴昹挶捥㐹㘳摡㐱㐱扢㌱攱攲㙣㤵㕦㔷㈴〲戳㈰捥㍢ㄹ〱愵愸㑤㐹㈵挲㠴慣挲愳ㅣㄶ㔳㜹㙢愴㌵㉤㈲㐳㈹㜱攵挹ち㘶㉦㔴ㅤ敢摡㔷戱㑥挸㑢戹㕥㘸㡢㈷㤰昱㐳㉦晤㉣敡愵㈰㤰㕣㝥〱ㄹ㜰㌹㤹㥤攸㑦㝥ㅤ㐹㑦昹㡦㔱っ㉣㐹㜷㠹慡㍣㔱㥥攳挳晤㍢愴㜰㐷戴㈷愶㝤㠳ㅤ㥥㐴搲〶㍦慤攲挳〶㜳㝤ㄳ㈵攱戹㈸㌸攴㕣㑦㈱搳摤㤶攰搲搶っ㈳敥愰㐵㠵昵㌴扡㉡摣㌸挷搰㥥〹㌲㝣㐹㕣㐰㜲㑦㜳ぢ㤹〷攰昲㌷晢〸㘵搶㝣㥣㝦〴ㅦ摢㉦㜳慦㙤昸㔳㈳〹㘹捥挷搵捦户㌶ㄶ㐹㍥挱昵昰㜷〹㌰扥㡣㜱戸慦慡㘵挹ㄱ愹㜷戴㙦㈳㔱㠸㈸㐲㕤晢づ摦㠸ㅦ〹㤲敦〶ㄹ扥㈸㐴捥〵㘶ㅣ慣㠳㙢㤱摤㥦㘵㠹〴㈴㌲戵㡡㠲〰㤵㘸㝤づ㤹敥戶ㅥ捥㐴挵愳㥥㔷㜲㡦收ㅦ㝤昴愳㥥昸挰捥昸ㄷ敦敤㝡攱扤㍦扣晦晣扢㕦㍡昴㡦㡦㕦㝡改摤て㥥㝦晢攳户收づ晤敥搵㔷㝦㝢摦换㙦扦扦搹㜸㐵晤挵㐷㤳慦㍣㍥㜴收昱戳挶挹摢㡥㍥晥搰改攳㐳㌳㔷つ戶戵戵户摦摣昷晢敤户昴㕥㌸晢㠶昲㥢扦㙣戳ㄵ戹㜸㑣㔰扢っ㙥㐲㉥攳㝢挸㘰ㄹ㕣昱㘷扡っ㙥昷〲㝥㤵㐲〰愸ㄱ扣愴攰㘵攰〲㘴挵㤹摡㡡捥晦〰㥣昸㠶㈶</t>
  </si>
  <si>
    <t>325888f9-bc73-45bc-89e2-d5090f6a0290</t>
  </si>
  <si>
    <t>Месяц</t>
  </si>
  <si>
    <t>Операционные расходы</t>
  </si>
  <si>
    <t>среднее значение</t>
  </si>
  <si>
    <t>стандартное отклонение</t>
  </si>
  <si>
    <t>a15e0986-1ce8-410d-88ea-12ebff9d6f7b</t>
  </si>
  <si>
    <t>㜸〱敤㕡㙢㙣ㅣ搷㜵摥扢摣ㄹ敥㉣㕦慢㠷㕤摢戱攴戵㈳搷㜱㈸㙣㐸㕢慡散㌸戴昹ㄲ㈵㐶愴㐴㠹㝡挴愸㘳㝡戸㝢㐷ㅣ㘹㘷㠷㥥㤹愵挸挴㡤㤵㐷ㅤ摢㜰㤳搴㑤㔰愴戱㘱挷㐰㠲戶㐰ㅤ挳㠵ㅤ户戱㕤ㄴ㘹㥢㈲戱ぢㄲ㜵㡡愴㙤㕡㈱㉤搰㠷㡢㐰㝤晣挸㡦愰敥昷摤㤹㈵㜷㘷㤷愴㐴㉢㈸㝦攴㤲㝢收扥攷摥㝢捥㍤昷㍢攷㑥㐲㈴ㄲ㠹㜷㄰昸㘴㐸㌱㜲晤攴㠲ㅦ㐸㈷㍦攴㤶㑡戲㄰搸㙥搹捦て㜸㥥戹㌰㘶晢㐱ぢ㉡攸㔳㌶捡㝤㙤捡户㍦㈶搳㔳㜳搲昳㔱㐹㑢㈴搲㘹㈳㠹㜲搶攱㉦㕢㑤ㄸ㑣ㄹ㈹ㄲ搴㑡戴敢㈰㤳㐳㠳㐷愶捦愰晦挹挰昵攴敥摣挹戰㤷扥摥摥㝣㙦晥戶㝤㝢昳㍤扢㜳㐳㤵㔲㔰昱㘴㕦㔹㔶〲捦㉣敤捥㑤㔴愶㑢㜶攱㤰㕣㌸敥㥥㤵攵㍥㌹摤㜳晢戴戹攷㡥摥㍤㝢昷㕡㜷摥㜹㐷㝢㉢㍡ㅥㅦㅡ㥣昰愴攵㕦愱㉥搳散昲挸搰㘰晥戰っ慥㔰㤷〶扡㍣㍣㌴㌸散㍡愶㕤扥㌲㝤㙡㕣攱扤挳戲㘰㤳ㄵ㔲㝡㜶昹㜴ㅥ㠳慥㕢㘴愴昶攵〷㝣扦攲捣㤲慢㐳戲㔴㍡㈶㉤㑥搰㜰㠶晤㘰挲昴ㅣ扦摤攱攲㐹㑦㤶ぢ搲敦㜴昶捦ㄷ㘴㈹慡攸愷㥤㤳愶㜷搸㜴㘴㡡㤱㉥㈷攴摦㘸㔱㤶〳㍢㔸攸㜰㑥昸昲㤸㔹㍥㉤㔹㐵㜳づ㔴散愲㐸愵昰㥦㘸戹愵搹挸ㄴ㤷㌰ㅥ㘷㘸挶昴〲㤵㈲晦㝡㥢搵慤ㄱㄵ㌵㡢扡㜱㔱㥣㜲戱㔶攴搸愴敤ㅣ㤲㕥㔹㤶昸ㄲ㑥戳㍢㔶㐹㉤㔰挸㠶攵㤵慡㑥㠷㑣ㄲ㙤搱㔶攰㕣昸ㄶ㍤〳㜲昵昰㠹戲㙤戹㥥戳㝢摣㉥昷摤摥戳㝢摣㥣敦摢搳㘳戴愱捣㘸㘷慤づ搶㍡㕣㜱愶愵㤷㜳慤摣㌱㉣㤰㔹捡愱㔵攰ㅢ㥤慣搵〵㈲㔲ㄷ戱昳㙡摦挰づ㤲㔳㘶㜲㙡㍡㌹㔵㐸㑥ㄵ㤳㔳㌲㌹㘵㈵愷㑥㈷愷㘶㤲㔳㜶㜲敡㑣㜲敡㉣敡㔴㐳扡戵㌵ㄹ㠵㥦㝣改㉢㜷㙤晤挶晦㡣㝤敥昱敦摦㝡敤搲㌷攷〴㌷ㅢ㘵㐲摦〲戲攳㌰㐶㡢晤㌳㉥捤㜲㕦敦摥㥥㥥㥥摤㤳㐱㜱㔸捥昵昵㈲㙥㙣㐵ㄵ㘳ㅢ㉢㙦〷挹㡥扢攵㘰愶戴㤰摢㍦㍦㉢换扥昴㡤慢㔸㝥㌵㠸㄰晦㠶㈱㜳搸ㅦ戹㌳㙦㍥昶愳敤〷㍥㥢晤つ㈷晦㕣晥㜹㡤晢晡昶㘶换ㅢ攷摣〸㜶㝢挱昴㠳㐸愸挸昱㉢㉢㜳敢㡢摣㠸㔷昸昹㡢ㅣ㕥㜲㐵㐴捥戸㠶慢㝦㉤㠸㝥ㅤ㐸攷㠴攷㕡㜶㤰㜳扤摣㤸敢晢挶㝢㔸㝡㍤㠸㄰晦ㄴ昱挶晡摦攷昷扣㜴搳户挶扦攲㍤㤱㝦㈲㜵昳㐰晢㑥ㄴㅦ㡤㈴㜹搸㌳捦㐱㌷慣㘸㥤摢昲㍤晣㕢㕦搹㐲搷㕡㝢慤㝤㔶㙦㙦㜱㙦㡦㜹扢愹㔱㕣㉦㜵㘳㘷㔱户摤㍡㘵㤷㡢敥㌹戵搳慦ㅦ㌴㝤戹挲㠵敥愸㙣搰慤㤴㡢晥㝢㥡ㄷ㑥〶㘶㈰慦㡢㤷慤㜴搲搰㙣ㄲ㝡㔰晡敡㝤㍢攳捤㑥㥡愵㡡ㅣ㤸户挳攲ㅤ戱㘲㘸㐱㜷㝡昵搲ㄱ㑦㍥戸㕣摡㌰愲〱ㅣ㥡㜳慡敦㠶㔹㠶㐵攱戸㜲㐳㌳慥㉦换㙡㜸摤捥㠴㕤㌸㉢扤㐹挹㈳㔷ㄶ搵㔴慦㘲㔱愴㡡扢㡦㤴㌱㔱㈸搷攲㑤戵戹搶晥昹㐰㤶㡢戲㠸昱捥㑡㉦㔸㌸㙥㑥㤷攴搵㜵㔵挲㜷愲攰摡扡散ㄱ户㔰昱㠷戰搷㍤户㔴㕦㌲㔰㥣㌳愱晥㡢攳㙥㔱㐲㝢愷ㄸㄲ㈲搱搲㈲㐴攲晤捤昶㌸晢昵昳㡡ㄱ㌵㉣收搶扥愶㕥散昲挷㌰㍢捣愲㈴㈹㤳挹㕤敢㜴愶晡㘵㌷户慥㕥戱㘶㑥挴㈷慣晤扥搵㙢慢㌱㉥㜳敥攷㕢㌹㤹摣ㄶ捤㝥晦ㅣ㑥㠰㠳㘶戹㔸㤲摥㥡攸㑡㜰㐴挶つ㈰摡〵散收㔵㔷㡦摡㕤捣㡢〵敤㥣㕤っ㘶昴ㄹ㘹㥦㥥〹㤰〷〴㤶㑥㜳㘹ㅢ㠲㜱㈳戲㡣㥢㐸摥ぢ㤲挹㈴昴㕤慣愴㘷㄰ㄲㅡ㡦慤换㍦㜸㠹敦っ㜵搰〳㤲昹㥡〳摤敥户戴㌴㥢攱㐱搳㥦〹㈸㥡㙢ㄶ昲㠸㌵㙥㈶昹㘵㄰㡤㐷攵扡攷㍡㡦搲ㄴ攱㑢㠷㌳㉣㉤ㄳ㠸㔱敤㙣㘱㙡㑥㠸㐳㠶愵㕦㌰〸㔸㐶戱㑦收㜵挴戰昱摢ㅤ㑡扥㥣て㠶捤挰㙣㜵〰㝤挰㈱〳㤵扡㔵慢㌰挶㤶ㅤ㉡慦摡㍡ㄳ愵搰㐳㔶㐵㙢㝡㘹㔳ㄹ㘱㑦搸㌴搸㉢㠹㤶㠸慥㍤〹㡣㥤㈷㠵ㅥㄷ昲㝡〸〳㘴㔵㍣㈰换挷ㄷ㘶愵捦敡㘹㝤捤愵㡣㙦㉤㜶㜶愴㌰㝤㈲戰㑢㝥ㅥ㈳㍤攰戹㤵搹㉢摡て挶㘴摣〲㔲つ摡て㈰挱㤷㍥㈷㕡ㅥ慤㜳攴捤搴ㄴ挴ㄸ㈹收攸户㠲慣〶愵㈸挰㜸挷㍢㜸愸㘰㜴攳㤱㌱搸挴㘸㕥愶㔱㕡㉥〷〵㉡㜳挵挱挲ㅤ昷愴挲戵㘹㤵〰ㄳ㍡㥣㔳慥㜷㜶摡㜵捦㔲捣㍡㔵捡㥦㤱㌲㈰㔶㙣㡢戰戱挲挰㐲戴戴搴挱扣ㅡ㔰㐹㤴愹㝦〰愴㘳愰㔴捡㔵㝢昴昵ㅥ㘴戵〰戵敡扤㠸㥣㕥晣挲攲㙢㡢㉦㉣㝥㙢昱㤵挵㙦收㐰㕥㕢㝣㜱昱愵愵㑦㉥㝤㙡昱㤵愵㐷㤰㝥ㅤ㌹慦㠱晥攱攲敢戹挵㍦㔹㍡㡦攸㑢㡢㝦㡣攲ㄷ㜲㑢㥦㐴づ搲慦㉥扥扥昴搸搲ㄳ㑢㥦换つ㜹㌰敦〰㐷〷㑤扣㜱昱㐵挰㍣㐰晣晣㝣挹㥦ㄷ㝦㠵挵㈴扡㉢㕤昸敦㘷晢㍦昰晣昰昳㙦摦昷㜲戰攳扦㉥㠸㌷愳㠲〶㤸㐹攸㐸ㅣ㘰散〱ㄱ摦㐳㌵敡㉤挴敢㠳昱㉢㐸ㅢ晢㐸敥〰㠱挶㔱っち㤵㡦㈰昴愴〲㌲㍥㐸㜲ㄷ㠸㈰攴㔴㐸昹㐳㠸㔴㠳昸㌶晡愶㔴㈹挹戸ㅢ搹㡤㔸戵㠱敦晤愸㤶㌱㔸戹㔱㈶㔴㤹㈰戲愵㕣ㄸ攴㠳挱㤵㌷戸敡攲㡦昰愶愶慢昱㑡㔴搰〰㠲〹搵搶㐰㐴㜵戸㤳㔰扢づㄱ戵㕢㈳㜶㈹㤰㥥㍡昴扡㉣㍣㐲㘳㑥愵㍢㜸搰㝢㘶㈱㌴㤳戶㕢㐳㌸敢㘱㍣〶ぢ㉢攸愷〱㙢㠴㐷昱㉦㄰搵愶㐳㔴ち㑦搵愱慡㌵㄰ぢ㠴㈶㠶愹搶慥㕣㈳㐴〴ㄳ㑤㤵㥤ㄲ愹㍣㝡慥ㄷ㌲搶㡦㉢㙣㘵㈲㉦搷慦ㄵ㐲搶敥㔹ㅤ㘹㔱搸ㅢ㠵㤴㡤㔶㐵㌵扦挰㠴捤㍣㙥㈱㈶ㅣ挵挲ㄹㅦ㈶㌹㐴㌲㐶㌲づ㈲㕥㠴㌲㙡慥㜳㡦戰捥〴挹㔱㤰㤸捥愵㐱愹㜴敥㈴㉢ㅣ㘷敡〴挸昸㐱㔹㠲ㅤ㜱㠵㥣㘷ㅡ慤搳戵挱て挴㠴㘷挸搵捥攴㐲戹㌰攳戹㘵戸ㄴ㠹挹〶ち昰㍦昹挲搴㥤㌱㜷愸ㄲ攸捥㐱ㅢ㡦㜶攷㤸㥣㤵㘶㌰〴㌳ㄱ㠰㙦っ㝥〴〵攷㐶㡢昳晦㥦㜰㉦㤱挲ㄴ㘰㠱慦㈰㍥ㄱ摦愴㈱昰㡡㔶㌷㍦散挲㤱㈹㤵㔳㤵慢慥敢㠰敤㥢㄰捦㈵㡣㤳ㄸ摤㌳晦昹晢㜷摤晣昴㌷摥㠹㥥て㐳攰㔴搰㑦愱㌰敥㡦㘸㌸㝦敦㐵愵㡣挱慡㡤攷慦㉡ㄳ昴㕥㉣㥦扦晡晤㐸戵㐰㉡挲㌳昸㔹扣愹改ㄹ晣㑣㔴㄰㜷㜶㘸㌴㥥㉥挳㐸㔵攰挵㍡㘹换㜳㐴搶㥤ㄶ㝣㤸㐳ㄵ㍦㜰㤵ㄹ搰㘱つ扢㠷摤㘰搸昶㘷㑢收挲㌶㉢㡡㥣㥡㤱㘵ㄸ攸ㅥ散昴㔸㥥㍢㍢㉢㡢㠶㌵改㔶扣㠲ㅣㅤ摥っ〶㍣㤶〳愲愹㙣昷愴㐰搸㤸㑤ち攱ㄶ㔰㈱捡㔶扣ㄱㅤ挶捤㡢㥡㘳㘲〵㤱搰改搳戵戲愲挷敤愰㈴摢㉣㔵慥攲㘹ぢ慢〸慦㐷戱搵㍡㍥〳㝣㍤摣㘱ㅤ昰散㘲挹㉥㑢㌲〳㈸㠷㡥攱㌱㜹ㅡㅥ㡥〹搷户改戴敥戰㡥㝢㘶搹㥦愵挱㔶㔸搸㕡㤷㔲慡㐰戳〶敤戲㡦搷㈸㉥㌲摥㘵㑤捥戸攷㜰㥢㔱㜱捡〷捣㔹㝦㔳㜰㠵㄰㌶っ㡡㌵㈲㈹㤲㐹㤱㑥愶㌷捡ㅦ㝤ㅡ扤敤㠰㠰ㄶ㍣ㄹ㐸晡㥡改愱捥㈱㈳昰散改ち㤷㑥扤敥㌶搰ㄴ㠹攲㘶㐲愳㐷㘰㡤㌳㥦㈷㝦攴㠱愲㜷㠵愳慥昳搶㌶㌵昶㤷㉦㡢㜸摡ㅢ〵戶㈹㠲㡣ㅥ㌸㌱扡攲㜷㝣㌷昷㍣ㅡ㕤ㄸ㜱つㅢㄷ挱㘵㉦㡦戲㈵㐲㔹㘲ㅥ㐵ぢ㕢ㄴ㈲挱㔴㕣㍥㌳㤶慡㐳㔱敤㕣㠹㡥挰㔹搰㙥㡤㤹搳戲〴ㅦ㠷㘳〶㥤㘱㠲昰〷㡥㜵㍦㉡ㅢ㜲ㅤ挷愴散㔱㙥㈷ぢ㘶㐹愶慤㠱㑡攰攲㥥挰戰㐰㤴㠰㐶㔹收㍣戲捣㜹㤵搵㙥ㅤ愳摦㔳挵搹㤷㝢摡昴散㘰挶戱ぢ㘹㈶攸㥢摣ㄴ㐲ぢ㐵愲㑥㍡慣㍥㐳㔵愹挴㑦昸昰慣〳户昳㐰慥㕣㍡㜲ㅦ愲㥤ㄴ㍡晥挴〶摤㘲㔰㐱敡〴㌱㉣昴愶搱昵㐴㥤愴挲挵敡〵收挵㠷㤱愳戴㔴㡡㙥愴㌵㍤㈴ㄴ捥捣㤸㙢ㄶ㐷㘰㔶戹㕥㙢㜴〱㤹〶ㄳ愹㕤扣㉣㝤㔶㐳㜰㠱挲戵㍡㘷ㄷ愵㤷㘶挶㈴昰㐹㡡摥㉥㍤攴ㄶ㔷㈱愱㘹㙤改㘶敦ㅡ慤昶戵㉢㌲昹㙢慦㔴㐷ㅢ晡晦㡦愳㜷摣挳昹㘴㌲敡㔴㍡㡤愸㌱〳㈲攸つ攳㝣㘲ㄵ㙣㔶㌸〳愲摤〲ㄲ攷㐲扤晢〸㑥㈶晡ㅡ㔲敡晡㡥㡥慤㌴㥣㐰捡㈳愶愹㠹戴搵㜸戲昴搰㠹㤵慥摥〹敡㤳㤰㘷㔹捣㠴㉡㤵攸㡣ぢ㥦㑣愶挰㔴㍤㙥敦㌶扣ㄶ㥤㌹㤳㔲戹戸〴摤㍡晡㔹㤰㥤摣ㄶ攸㝦㙡㤵㕢戲㌸㡣挸㘴っ〷捤ㄲㄹ搱つ㕡㕤ぢ㝡〸愲挵愲㜶㌳㕣㄰㐱㑦〴㐱㐰捤㤱㈵攸㝥戸㤱㜹扣扦㑢㈴㘲㑡㔰搰㌱㐱㐵㘸捣㠲〸㝡㈸愸㘰㤶〵捥㐳㝣㕤㠱ㄳ㜴㕥㔴〷挶搶搱挰㝣㐴㡤〰㐴搰戱搱愴㐲㠵ㄵ收㔸㠱扥づ㜲㔲㍦〷㜲㑤㜵㠵ㅡ慥攳㥡慣捤〲ㅡ㘰㙤晡㐱慢㙦搸捡㥣㔰㤰㍥㠶愸昱㜱㄰㡤㔶挴ㅡ㝡ㄳ戰慢挶搶攴敡敡㤶扡戵㙣㔳㙡㙣挴づ挰戲㜶ぢ〴㔱㘵ㄴ㕥愷㔴㕤㑤愳敥㘵㉣㜵㐳㘳㔱ㅤ戸摡搹㔸㕥㡢戶㜶㌵㈹づ㜱㔸つ晣㕡慦㤲挲㘳㑤挶戸㤹〰㥡〸慤㠷〸愳㠹㥢㔷㌷愹㙢搶㥤捡敢㕤挰㌹晤㈱戴扦慡㉡㔹昴㝤挳㈱㘸㤷ぢ慥㈳ㄳ挶慦愱っ捥搷㘵扣㐷慢㜳㙤愱愹昱㌹㔰㜳㘵㠸昹挲扣㡥挸愹㌵㕡昶愱㐲㌳㔱ち㐷㘱㘷ㄴ㍤㔲〹敡㑡捣昹㙤㔱〹ㅣ愲㐷捡〴㌴愶㔷摣㈴愷ㅦ收ㄶ愲㌵㜵㤰㙤㄰㐹愳ㄳ㠶㥡㌳ぢ晢㤴㜷㌰㠷㤰㝢㌹敥ㅡ摡㑣ㅤ㕣敡㘵㉦㑥㥡㈹㕥昲㉢づ㠴㔷晣捡愴㤹㤰戰㐷昰㤵㐶㐹㙥㔳つ㤶㤳㑡昷ㅢ搶挰戴て㜸ㅣ㄰昲㐴戱昰㘳〵敢㤸㉣㤹扣捣〴㐲㠹㘲ㄳ㠵〰捥挹攵づ㜸㔱戹㜹戸㠳ㄵ㐹㐵ㅣㄲ㡡㐷晡ㅡ㠲㕢㍦〹敥愸つ㜲ㄴ㠷愱愵挲㑦敥ㄱ扦昳㘵㠶摦扢㈷㔱㡤㤰户㘰㉥ㅤ㌶㙢攰㙣㘸摥㕡摦ㅡ㜷搱戶慡换㌷搴㜷㑡㤵戵㔷昳〸挶㍢㘸㍥㜹〱㙥昳昹㉤㐵ㄷ户㑤〹㈰㈶戰〱㍣㑢ぢ㥤搶㘸戹㔰慡ㄴ愵㐲慤〰愵㍣㑦㐲昰扡㈹昸愵㍥㌵ぢ㜹戵挶扡㐴㡢㌲㡡敦捤慡户扢ㅢ户㘱㡤㑦㘰㔹ㄵ㠶㐴ㅦ㈱㕢攸㐲扢㙣㈷㈶㐱挴搶ㄵㄷ扣晡收〹㉡慤㈱㡢扡㡣㉥慡㘵㍦愸摡㙤㌵搵挶摣㌱㤷昶㙦㑤搶㐱㍢捣摡ㄴ㍣挲㍣㐳㠵愷敢挰敤ㅢ摣ㅤ散〴摡㑥㍤ㄲㄷㅦ㡥㥥〰扡㡡〳㠲㕥捡㉡㌴挳㐶㔲愶愹㈲㘱㌱晤㤷ち㥡㥤㐷㐴搰㤱ㄹ㐲戳㤰㡦挶愷㤰戱㍥㌴愳㡦戳㡡㡢㄰慤攲愲㑦㈳㙡㝣〶㐴搰晦搹愴挲慦戳挲㈳㈰ㅡ晤㘰㜱㔵戲慡㑢慦㠵㉤ㅣ攲攴戴㐳㝢〱ㅢ㔱挷㝤㌳㕣㤶㔰㌲㝡㕢㥡㉥㍦攳戳㈰㙦扥昱㐶ㅦㅥ〹㐱㐷㔸昵晤㔴敢ㄱ㜰㝢ㄴ㔱攳㌱㔶㈸㤰㌰昵㜸ㄴ㘱㐲愳㈵ㄴ㠷晤つ挶㔷ち㤵㜰昰挲っ㥢っㄶ㑡㌰㝤ㄹ愵ㄹ㄰挶㌸挰戰ㄸ挶㠹敢㘱㕢愶攲づ晡攵戶㜴搰户㙤㡦㝤搲愱㥡戱愴㠸㥦㔶㠱㕦㙥搵昶ㅣ昴捡ㅤ㉦摢㌰攸㑦㠰㙣ㅦ户ぢ㥥敢扢㔶㤰㥢㠴㝦㈷挷㑦㘴㌰扤㥥〱捤㐷㡦㑤摦挹㠹愵捡晣搶㜰㡥搷挶㤹戳㘵昷㕣㔹㡤㐶昳昹愵㤰㕡慦搶㔶扥㈶㠴晤㠸扣ㄷ慢㤸㍤㡤〸㐳㤶挶ㄵ㐳㤶㤶ㄴ㐳昶㑣昸〴晢㄰戹㔴搳㠶〳ㄱ搳愲㈰㡡㐲愶㕡㕢ㅢ㈰㕣㠳㐹戴㝣㠹て挷㉦摡㙡ㅥ愶ㄸ挷㝤捤ㅢ搵慦㈰ㅢ㙦挱捦昸㍣挹ㄷ㐰㌲㔹ㅡ㐲ㄴ㐰晤㌷㐱戶っつ㑥搵㝦愵愹㍦㠹散㜶㘴㉢㕤㜴っ摦敤攸扦㠵㥣㑥攴搴昸㝡戲㉥昲搸㡢昱㐵ㄲ㜵㔱挰㌳㐹㈸〳㠹㔹扦捤㔴昵攷㈱㐲㔹ㄴ㌳㤸〸㈵〰昱㠴㐱戶㤲㠳挲㐲づ戹㔸捦〵ㅡ㐶っ㔹ㅡ㐷っ㔹㕡㐲っ㔹㕡㐳っ㠲㜶つ㌹㈱㈴㥡㜳㤵搴㤸㥥㐲㡥昱㌴㐸㈶㑢搳㐶攵㜱戶〶攷㘶㜰㍡㔹㕡㍢㉡晦慢捣摡㐶戲ㄵ㐴㈳戶㡤慦㜴㡤攳㈸㠶戰戳㌵㘶㡦攲搹ㄶ敢㘸挵㉣攱㘳搷㈳㌸㙤〳㘶㙤〶㍤㥤ち㌱捦扡攲慡愶昰慢ㅦ愵搴挴搷愰㕥摡愲戹愹敦㑣㌶愶昵㌳摡㝤攰搶愵扤愵㔱愶挹戹㡣昱㌵㔲㐰愷㑦攰㜹改㄰㠱扤㙤㕢昱戳搰㜷搶㕤〲㕡㕡摦㔳㤹ㄱ攷搱㤶敤㡤慦㐷ㄱづ㐴昰㡣㔱搲㝤㉦愶㔴㤵㙥晤㜷㤱扢慡搲ㄲ愷㔰戵㔱攴㍦㡤㌶っ搹捦㠴捦㐴㤶㈷っ㐳昶㤱昰㤹攸攲戹挰㡤愲㐷ㄹ㔷散㤱㝤ㄴ㕤愹㍤ㄱ摢㉢㍣㘰㔴晥ㅦ㈰愲扥㌴㔵摦㥣㘶ㅦ㐷㌲换慣ㄷ㐰㍡扡扡愸㘴㌴晣㘲㈳扢㠸愳㕣㠵晥昰㤱㡥㥥搹晥㉥㙡㈴搵攲愳攲挶㈷〷戴ぢて挷慦㤲挲ㄶ㜷㐷㉤㠶晢〵搵つて挰昸户ㄸ㘳㔸㑦摥〳㍤㘲摣晦搵㝦扤扥㘳攰搱㝦摦晡昶㍢㑦扢ㅦㄷ㠷愲㠲昸㤷㈹㔹㉡㈸㉡㘶攳㘵㤰㡥㤶㉥㉡㡤换ㅢ㍤㌵捣晡愳ㅦ㝢戳ㅦ昵ㄲ㠹晥捦昷ぢ㉡㥢㘶愳ㅦ㔹㙤昴晢愳㠲昸㤷㈴攲㙢攸㐹㐹攲慢㔱㠴㠹散搷㐹昰㌳㕥〳改攸ㄲ㘴搸捡晢敥㘷㐹㉦㠸戸㘷戵昷摤ㅤㄵ㌴摣㥡㤱挵敢摤㥡搵㝣㑤换㤷㙡ㄶ㐱㐴㥢ㄵ㘶㔳户㈸昳扥愴㑥攰㜶昸戶㍤㝣捦㍡㠶扢ㅣ㜸戴昱㈵㝥㜴っ攱㡥㠷挰愸敡㔳㌵㔴㡡㡤㜵敢㠸〷㈷㙢慢㌵敡挳㠸㉤愶昱㑤㕥㠰慦㘱捡㥢㐱挱〲ㄳ愵㤲㤸㌲昶〹扦㠱㑤㌶㠵㈳挴ㄹ㜱㠸㔸㜳戴慣慣㐷搵㤰㐹搲㈵扥㌱昵慡㝦ㅢ㉦㙢扣敤㈹搶摣昶㈴挵㠷挰散㔰〷㥤㑦愸ㄳㄹ㉥愳㠴昱攷㘸愹晦〵愷㠲捦换㤴㡣㠱㘴㡣敦㈰㈷㜴慦敦㐲㉣㈱戸㙢㈸ㄴ㉡㉦㈵昶㌵敤敢扢愸㤰〹晢愰挲晥㕥戵扥㙡㤴挸㔲㜶搵ㄶ㝣ㄳ㤱㡥ㄶ㐱愹㕤敥㌳㈹㝡慢㝤扥㝤摢戵㉢攳㕢㐴愵㡣〸㔷ㅢ㝤㉥㈱㔹㌳㉥㡤挳扦攴㔵收愶搹搸㔹㘰晣㌵㥡ち㉥㡡摡㠵㙦㐵ㄱ㈶〴㘷捤㘱ㄸ摦㘷㡡㤳㔶㜵晥㈶㡡㌰愱㜱挶㜷慤敥挹慢㠱㕡摤㌰㜱敢扥攰摥㡦㉦戲ㄷ㌸晦ㄶ㕣㌳㠴捥昹㔴昲㠳ㅢ敢㡢ㅢ慢ㄵ㕤昱愷摤㡡昵㝥ㄷ晤㜰㕥㉢攰㥤㍤㔲昱ㅢ㍦〰ㄱ㘴㥡㕡㤲ㅦ㌲㐵㥥愹㈵昹摢㈸挲㠴㔰㉢㡡㠸昱㜷㈰搵㤰攵捡㉡ㄹ昹㝢㐴㈰㈳㙡㑤ㄱ㌵㝥㔴慤㠲㘷㤶㙢慢㙡晤〳㈲㔰收㝣改㈹晣㤲昳愲昰㐰昱㠱〷㝥摡㤵捡㕤㤷晡㐸㝦晢㤷㉦㝣昷挷㑦扥㜵㕦摦扦晣散愹愷摥晡攷㈷摦昸搹慢搳㝤摦㜹敥戹㍦晢昰㌳㙦晣㜸慢昵㙣昲攵㥦㡥㍤晢㔰敦搹㠷ㅥ戴㑥扣晦挰㐳昷㥥㌹摡㍢戱愵扢愵愵戵昵㤶㙤㝦㜹捤晢戲攷ㅦ㝣㐵晣改て㝦愹㉣搴㍣昰〲攳ㅦ㐱慡㈱换昹愸㘱㕣㐰愴愳㈵换㤹㘴ㄹ捤ちづ㥦㑣ㄷ㌷㘰㤵戹搲㠳㐸愴㘱㙣㔴攷㈱㌸㜴㔵㘳㘷慣〶㕦ㄱ昵㜲愱㕡㘷㐷㝤㥤戶晦〳愹㈰㥣ㄷ</t>
  </si>
  <si>
    <t>㜸〱敤㕡㙢㙣ㅣ㔷ㄵ摥扢扢戳摥㔹慦㤳㙤㤳戶㐹㐸换昶㤱戴攰戲㡤昳㔰晡㈰㡡敤㜵散㤸挶㜱㔲㍢㐹㑢㕢㙤挶扢㜷散㐹㜶㜷㥣㤹戱㘳搳昲㐸㈸捦㠶〲㠵㔲ち〵搲㠲㜸㐹㤴㔲㘸ㅢ㤲㌶㍣〵㔵〱㘹㉤㈱〱ㄲ㐲〵㠱晡愳㐸ㄴ昸㔳㄰㔰扥敦捥慣扤㕥慦ㄳ㈷つ㈸㍦㍡挹ㅥ摦攷戹攷㥥㝢捥戹攷㥣㤹㤰〸㠵㐲慦攲攱㕦㍥㔱ㄶ㔶づ㑣扡㥥㉣㘵戲㜶戱㈸昳㥥㘵㤷摤㑣㠷攳ㄸ㤳摢㉣搷㡢㘰㐰㉣㘷愱摦搵㜲慥昵づㄹ捦㡤㑢挷挵㈰㉤ㄴ㡡挷昵㌰戱〴扦㔴戵愲㜳㤶捥㘶ㅤ愳㐲㝡っ㈰搹〴㌰㤰敤散ㅦ摡㠷㐵〶㍣摢㤱搷愶㜷晢愸㌶戵戵㘵摡㌲㙢㌷㙥挸慣戹㌶㥤ㅤ㉢㝡㘳㡥摣㔴㤶㘳㥥㘳ㄴ慦㑤敦ㄸㅢ㉡㕡昹㥢攵攴愰扤㕦㤶㌷挹愱㌵敢㠶㡣昵搷户慤摦戰挱扣攱㠶敢㤳㜱㈰敥捦㜶㙥㤵挵㔱愰㍢㐷㐸㜵㈰敤换㜶敥㜰愴㜹㡥㔰㙡㘴㑡㕢㤷捣㕢攴㥥㤴㡥㔵ㅥ捥㘴㍢昱扦㠶㈵愸㙤捣昴てっ挸戲㙢㜹搶戸攵㑤㉡〶㤶晡昳㐳扢㡤攲㤸㡣㤵ㄴ㐵昱搲㙥挳搹㙥㤴㘴㑢㘹㤷㉢㙦㌱捡挳㤲㌵慤搴㌳㘶ㄵ愲㌸搵挸㥢ㅡ㉤ㄴ戰㈸〳㙥㘵㐷っ挷㔳㈸挹扥敢ㅡ㡤㔶㉢㘵㙡㐸㔱㜳㔴㉢戹㈳㥡〳戹攱㥡㍣㕣㍤㐱搰っ㄰㑢〲㉣愹㤹㤹㔶㔳搳㙤㈲晡㜷㐸㕦敤㐴づて攷㡣㜰㙥㈸㥣换㠷㜳㠵㜰㑥㠶㜳㘶㌸㌷ㅣ捥㡤㠴㜳㔶㌸户㉦㥣摢㡦㌱搵㈷摥搴ㄴづ㥥慢㝥ㄵ扦㘶挹㔷㙦㝣摢㜷㤷㜶㉤扢昲㑢ㄷ㕦㈹㈸㜰㑡昲ㄶ愱愰㉦〶㠸愵〰ㅡ㄰戲㑥㠸扦㠰㄰ㄲ昳挸㕦㥦て㕦昷挰慡㡥㤳ㅦ㝥㙡捦㕤㕢晦昴㈳㐱㠶㉢㉣ㄷㄲ换ㄲ㘲㔹摡ㄸ换㕡㈱㕥ち戰散ㅡ晦攱㕢㝡てㄸ搹敦㜶慦摦扦晡昳㉦摥慡㔱攴摦搲㠸慢㜳て扢ㅦち㔵㌴晥㍦〷摤摡㠸㈴晦愰〳㌲㑥㜷挸ㄷ㤳㉢㤷㤰㉢换〰ㄶ〷戳愶て㔸扣ㄸ㜰攴愷晦㍣搰扥收㜷换戶摥㜳敢攱㔷㙥昸挷摥ㄳ挹ㄵㄸ摥〷挹换㙣㤷摥戹㔱㔲㡤〲户㜰㐱愷㔰㙡㈵㕦㑦扡愴㥢搷愹㐴扤攵㠲㥣㠸愱〴攵㑡㤶戲㜶搹㤳ㄳ㕥㤷攱ㄹ㑤愵ㅤ㠶㈳换㥥㡥㐱慤㙡㤶㕦攲捣ㄶ搵㔶㥤㥤〸㙡挰㤰㔲挵ㅡ㉣捤慡挱挷㈴㘰㙣㈳㔱ㅦ挶㘳㡤慣敥㔶挳ㅤ昱㡣愱愲扣慡敥㤸挸㌶㤸㠰㕤㥥㔵㜴㌳㐰搹攳搸㘳愳㘴攸㌹挳〳㕣㍡ㄹㄴ㕢〹愰敥〸晥挵〲敤晡愵昸㤳㔰㥤㍡㍢㜱扥慦戲㘷愶㉦㜹㌹㉡㍢〳㙢搰攵ㄸ〷㘱搹㘶㑥㜸㙤㘶つ晦㥤摥戰挳慥㥢ㅢ捣㡤㘶㕢㕢㘱挳ㅡ㘳㥤愱搱㌶㥣愹㘵愲慡㈶㑢㝢慣㜲挱㍥愸攴晡挲ㄲ散㤰ㄲ敡挱挹㔱愹㥡㤲收愰攱っ㑢㤸㍦愷户㙢愹㤹戵ㅤ㐷ㄶつ㑦ㄶ㔴〳㙦扤㑢㘶㌷扡摤㡥㕤㘲晢捡㑥挳㤵㌳ㅡ搲㙡晡ぢ㜵摡㘳攵㠲晢㠶挶㥤〳ㅥ㔰慦愸敦㥢㐱㌲㘷摡〰慥〶改㉡㑡㉦慢㥦愶攴戴㘳挲昲扢㉦慤敢挶攵㘰て捤摦摢敤挸〳搳扤㜳㈸敡挰搵㍦㉥搹㍦㘷㤷㝥㤷㑦ㄷ㌴摤㜶㘵㔹㤱搷㕡摡㘱攵昷㑢㘷㐰搲㜱㤰〵戵搵㡢搸㈵愱㍡㜹改戶昶㤳昵戸㥤ち㔷搴戶㥡㕢㈶㍣〹挵㉢㠰㕥摣搹摥攴㈰㠵晥攲㔹㐳晣㌵搱戱㝣㔶㜳户㥤ㅦ㜳愹㘰㡥㕤㥣摤搳㔱ㄸ㌷戰㘶愱捦㉥挸㘸㌴ㅣ㠱㕢ㄲ攵ㄳ挲㙤ㄸ㠱搶慤愹搳㈹㜵昵ㄲ户㕢㝢挷搵㐸づ㉦戹㜵ぢ㥡㌴㕢扣㌸慦㤱㜶㑦晢㔴㘲搹㙣㕤挹摣〲敥㠱㑢㐵㐹㐵ち搷㉢㝦つ愱㌳㔲挳㐵ㅡ㥡㍥㝦㐷㌵㍣愳摣㜲昴㌵昳㙦㐵愱㥤㤶㡣晦敤攰㜰㜸㐹戰晢㉤攳㌰慦㕢㡤㜲愱㈸㥤㔳昳㡢ㄴ改㔷㄰㕣〹㤰㐸㠴戴摦挲〸捤换㐵晡〱㘲㐲㑣㙡〷慤㠲㌷ㄲㅢ㤱搶昰㠸㠷㌶昸慢昱㌸㔹晣㐸昰㝢㕥㠴㐲㕦挶㉦愴慦㈲㔸つ㤰〰㜶㘵收㘲〹晤ㅡ㔵て〹扡ㄳ捡户愱㌷㌱搷〶戶戲㕢㍦㐵㕦昲㍡㡣搸㥥敤散戲㑢㠶㔵㥥戱㡣慦挵敢ㄵ㜴㙦㘸㈰昵㌵〴㙤〴㙢〱ㄲ㈱昱ぢ昰㠶晣攱㈵捤摦捣㉥搷㜳搴〶㡥慡搹攵㐶搴㘳搷ㄳ昸戲㥦㄰㠲㥥㡦摡㌰慤改摣つ摦挴㙥晤ㄴ㝤㠲㕥㤳㈲㙥㌳ㄱ戴ㄳ㜴〰㠰戸㤳〱㜱挷㔰攵㙦㠶戸㉣㐷㜵㜱㔴つ㜱摤慡ㅥㄲ昴㍡ㄴ㐵㜴㍡敡㈸㝡㜹戳摥换㙥晤ㄴ㝤ㅡㄹ㜱㈶捥て㡦㌳ㄹ㤸㜷愵㔲㜳㡣攲敢愶晦㍣㌵晤戳捤晥戵昳㥢扤挰㜷慤㌳昹昳㥡㤵换㈱ㄲ慦ㅢ攷晡〴㠱㔰挶戹て扣ㄱ㑦〴扡敤愲挲摦〷㤱て昸㠸㌲慦晤愸改㍢〸㜶〲搴攸昷㠰㕦㡤搲挷㙣㜴〷㑣㝢挴っ㌰ㄳ摢㙣愳搰㙤攴㤱㍢㘸ち㌲〷昱慣㕤ㅡ㠵㥦敥愴㌸㌲㡢慢ㅦ㉥挵戸㔵㤰㑥㥣つ〳㐸㔸㐴㤱㌹㜰㘳捡㜱〲㔱㤱㐸㐸搳㥡攳㡤搶敡慤攲扡㉡戸愰㙡ㄳ㈲扤㜳昰晦㜹攷昵㥢㤹昰㐸㈴㤴愵ㅢ㐴㔱摦〵愰昱愲㍡㘳㘷㠳收晣攲搲挰㠸㝤㜰㉢㙥㉢改晡戱戹㥢㜵㉣敦㤲戹捤〸㈸㡣搲㜲搵摥攳㐸昸㤷捥㈰摣㉣戵㐷捥㔸搱戰㐷㑤㕡愱敥晡ㅡ㤱㙦㌵㜷㕢昲㈰㝤攳㌷捥敤㐲㜲㈱㍢收㝡戶㡡㝦㉥㥢摢摦㘵㙦户扤㉥换ㅤ㐵晣㝡㔵㠳㙥扦㘷捦㠸㉣挳㌵㜴攰㈱㥥㙥㤰㍤㍡㉡ぢつ㘸ㅣ戰挷㥣扣散敤㍡ㅦ㥣㑢㥣㤴晦〸攵㔷㡡戸㠸㠵〵㥥戳昳㙢挴㜲㈲扢㙢改㘳㍤扦㝦挷㍤㥢㤹㌶㄰戸〰愱㈲ㅡ㝤㥤戳昵㍦㕢㘶㐵㍤ㄷ㌱㑢搴㠷扣㥡㌵㕡㤴㥤㠶〳挱戶ㅤ㔷㉦㔵㡢扥攰搵攴㙢㝣㙤㌹ㅦ㤸つ㈷摥㜷摦㌳昳摢昱ㅡ挲㤵っ㔲㤸㘹㤵挴搲㍡㍦㕢敤㥢㘶晣㉣捦㑡晢㍡㉣摣ㄹㄲ㐲晢搷㌴捥昴㐲㉥ㄷ㡡㤳㉣㍥㐲晢ㅡ㔰㌵愴㡦摥㙢戴捣㙣㥥㥡㤵搸㕦戶て㤶ㄵ攵㥡换㔰㔲ㄹ搴愶㈶㙥㠳ㅥ㤱㝡㌶㈰挸㔱㘲ㄳ搲攸挹㉥㈸㠲愰㠷戳搸㥣搶昰㐱换㉢捡㘶搳㘷㈰换㜱ㄳ㍡㡢㉢扥搰㘴づ㡥㌸㔲㜶戵㤸㍤㡥㔵㈸㕡㘵㐹〶㈳㙥㘶ち㜱㥢ㅣ㐶㈴户挳㘶扡搲㉥户㤸㠳㡥㔱㜶㘹㤱换昹挹ぢ㘷搵㤴㑣㘹㘶愷㔵㜶戱㡣戲㉡㉣㉦㌶㘹昴戰扦戱㔲戹挷ㄸ㜵捦〷愱〳㌷慢㡦慦攲㘱ㄱづ㡢㜸㌸㝥㤶㜲ㄳ㡡摤ち㝣㉤㌵㜲㝡㘳ㅡ扥㐴㌸㐴㡦㍤㑣㐰愷ㄷ㉡捦〸㘴攱㔱ㅤ愹㑣慡㠴㜰㄰㙥㐷ㅡ㕤㙢搳㘱愷扡愸㙦挳ㅣ挱挰㐶㠹搱摢㠳〲㉢愲ㄵ㠰昷㜰摤挵㜶㍢㥡昴㍢㌸㠰㤱〶㉦户㝡㤳ㄵ挸ㅥ扣㝢㠶㈱㌴㕢攲㡢㤰㙥㉡ぢ捡㈱㈱ㅥ㐵㠹昲摥㐸㕥戹晢㠶㡥戹ㅦ㉤㑤愷挷㝢ぢ㠸ㄶ㠳㝣㜸㤲昹昰㐱挸㈴㤳㜹㜱㔵㠱㐴戶㤴昶搸捥晥㈱摢摥捦收㐵慡收㡥㐸改㌱㐱摤㕣昲ㄳ慦㉣挳㔶㐷㈲戳㤲搰㠱㥤㘰㈷㘳㌵㍦〰摣㡢㔲愴摢挹慢㥡昸㍣攸㘷扥戸敦㤶ㄵ敤㠳慢㥦敢昸收㠳慢㡦晦慣昷愱㑦㡢捦〵ㅤ晢㔶扦敢挸㉦㉥㝤愴晤㐳慢ㅥ㕥扥攵ㄳて㔸㠲搱ㄶ戵㌱ㄴ㉢〰㙣㥡㜵晡㤵㉦㑣扤愷㜲慣昲慤愹㝢㉢㈷愶㡥愴㔱㍣㔱㌹㤶㥥㝡㉦㕢愶づ㔷㡥愳㔲㜹㈲㕤㜹愶昲攴搴愱愹㡦㑥扤㥦搲愲搸㕥㈳㉤㠲㤱ㅣ㈵㐶㤷〰㠲㜱㥣㍡㔴㌳㈸愸㐳㘵慣搶攰㔰㠷搱慣㡦㜰㈰㈳戴㐶㠷㡡㉥捡㈴づ戵ㅤ㈳搴愱㍥㠸㥤捥ㅣ敡愷㔰㥢攷㔰㐵〷愶昰㘰㝤㐶ㄶ㔱㥡㘱攴晤〱扦㡡㉦晣晤㘸晢㜵㡦㜵㍤昶搲ㅤ㑦㜹㤷晥敤〵昱昱愰挳晣捦㘳敢㥦扣攲㐴摦㘷㥤㈳㤹㈳搱㔵ㅤ㈲㡢昹㍥㈳㐷㔱㍡扤ㅡ〹㐶㤱㡡㌱〷㔰㄰摤〴昸改㑥㔰㔰㡣改㐵愵〱㘳攸户敡ㅥ㠰㐶㤷昶㡣㠲〷愶〹㘲收慥戲攵挱挰㜵㡣㜹㜶户攵㜵戹㕥搲〴㐰㔱㐵㤱つ㕣㥢搷摤慦㈰㔷㘸㉥㉣户㈷搴晢㐶ㅣ愹㙦㥡㔷捤敦ㄷ搴昰㥤戶敦㌵㌸㘹㑡㡥㐳晡㌸戰昰愹㙡〶挳ㅡ㈵㤸㉡昵㠰昶㌹ㄶ㕤㌰攸㔱愲㌸㠱㐲㜲ㄲ愰户㘷㔷敦戹挹〱㘹っ愶ㄶ㥣搶扢〸㠳ㄷ昹㤷㌶㔳㝤捡㐹㔲㜷㉦㙢昵㡥㐰挲㔴㘳攸〷㉣㥡㈹㜶㈳敦㥡㌴户ㄹ㐳戲搸㙤㍢㈵挳㕢攴㔷㜸〴㈵愳攸〶㝤㠸愳㑡〶㉦㜹㍡〸〳㜹㠳扥〴昵愱捦㉡敢㈶㠰昲〴㠲㈶㘳〲㑤挶㠴㙡㑡㥡户㌰㤱慥捡挴㘵てㅢ〸㘶㐶㑡㔶㍥捥ち㤳摤攷㠵㜷㠰㠳愶㤳㔶㝤㤴ㅣ㐲戸搲㜵㤲攸扦慤挱㘹㘷㄰㙥㤱㜵㍣㝤昸㄰㘱ㄱ挳㍦㜱㤶㜹㔰㕣愷㑡ㅡ昵扢㠰㑤㘳〰㡡敢捣㈷攵攵敡㝢晤㤷摦㡤ㄶ摦㜸㌳挰㘶户㝥㜷㔰㘰㈵挵㘰㤵㔳㘳敦〴戸㈰摢㤹昳㉦挷敡ㅤㅢ㝢ㄷ㥡ㄷ愱戹㈶㡤㥣㘲㙣换㌹晡扢〹ㄸ昳ち攵㑣戰㜶〸愰晡愴攸㔴㤰㍦晡㘱㠰㤶㐸㡡づ㠴㥡挸挵㜴愲㑥搱㥤㔰㑤敦㘳ㄳ㘳㕦愱敥㌰搶㍥〰㔰㝤㔲扣换ㄴ慥て愲〰㕣扣户敡㜰昱ㄶ㔳㑤昷愲愰摥搷ち㘵昶㔹㥢㐵ㄷ捤扦挲㜵ㅦち挰㐵㔳㕦㠷㡢㠶㕦㌵㝤ㅣ〵昵㤶㔳愳捥㉦捣挶㌰㐵㤱慡㌱晣搴㌰昷〲㜳攷㤸㔱㠴摦搲㙦攲づ㘰搳昹㈰挲搱愸ㄲ摡慢敢㈴㤶慦ㄹ〷慣搲捤搲㈹换㘲〶收㔳㙤攱昶㍢昹愶戱㥥〷戳挷〶㝢㜳㌹昲散攲攰㠴㔶挲晤扦戰㔵㈸挳㌳㌱ㄵ搷㡣攰㤷搰㍦㐹〸㡦㠵戶㤶㘳昴〷㠲〲捦㔴愳挲㥣㔶㐷㈹㈰〹摣㐴㘵㝣愲㌲㔹㤴扡㉡搲㥦昴㑢㑣㈸昹摤㉡㈲挳㤷ㄶ搱晡㝣攱昴摣换㠱慡戹㘱㠸挷ㅥㅡ〳㙤ㅦ戶㍣敦晣搹扢攴ㅣ㍥戱〷〱㤶昶㔹㜹挷㜶㙤搳㑢て㈰摥㑡昳搵ㅣ㔴㘵㑤㠷ㄸ〱挶㔹㕥搹㤵攰㐴㡡捡慦㐴晦㈱ㄴ㕡㈲㠲㉡㑣晦㉣昶ㄹ搶㍢㡡挵㜴搵㜵㜶㘳㥦㘵ㄳ㑥㔷㔹㙦㘵㡢㘳て愳㘹戸昲戱捡戳㤵挷改愷㔶㥥愶挳晡㙣攵〹攵㥤ㅥ慥ㅣ㥢㝡㍦敡㈷搱昲㉣攰户㉢㈷搳㤵敦挱扤㍤㔹㜹戲㜲ㅣ捥散攳改愹㐳㘸㐱晤㤹捡挹愹て㑤ㅤ㤹扡㉦㥤㜵昰捤㤱㔱㑣㜷ㅡ㔸ㅢ㥥敥㤶㠹㍣㈴㙥愲攸㑥㠸㝣攰〶㑥慥㕣昱愷㕦ㅢ㕢戶㝦㘵搵㘵收㥦搳㘳捦㡡愱愰愳晥扢㡦搴㈱㤰挷㐷㍢っ㜰㔳㥤㑣搷扣㍤慢戱㘶慤昵㙦㈰户攰㡤攲㈴挵㈴㠲㜴愱愶戶ㅤつ摦㜸㜶戸搴搵ち㔴㜴㍡㌴〳㔴扦〶㍣戳㠵㠰ㄸ摦㐸捣㐷〱〴㡤愷昲戲㜹㡡扡〲㍣㈹㜱攷㝣ㅣ扣㈳攸愸晦收㈵㔵戵戹㠲㘶㤶㕣ㄴ户㘳㈸㐹㔷慢㝤㤹㉤㌴慦㌳慢㔱㑡㜴戵摡敥昹㔶摢ㄵ㜴搴㝦ㅢ㈳㘸㝦搵㈲㠳戵㡢㝣㠳㡢搰敥㌶㕡愴㝦扥㐵戶〷ㅤ昵㥦㥢〸摡〲㌲㑦晦㜶㔰㘰㈵㐵㠳愰ㄴ攱㍢㈸㐰ㄱ愸て㡡㤴㥢㙢㐹㜹ち慤摡㔱㠰㝡敤愵晡㜷㔳㑡敡㕥㉤㌶㌷㕦㡥挶挱㠷㡥户晦㝢摤㥤ㅤ㠲晣㍡㕡摢挰扤搵㌶愴㐸㤴愲攳㘹ㄴ㕡㈲ㅡ挹㜹昳晣搲收㝢㔲㌳摦〵昰挶搴㑣㥡愵㘶搳㝦㉤㑦㤹㠳㘱戲㡡㐵㘵㤸㤲㜰慡ㅣ扣㤹摦㠶㙣つ㕣㈹ㄸ昵攰㠶㐷ㄶ㠷㕦户㔴戳攴扡慡㜱㜲捣散㜷㤰㌶㙦㌲㝢㕤攴㠴ち㜱㝣晥攲㈱慦㕣㍥ㅦ慥㉢㔸搹㈸戹づ敤攴㥢晣㜰晤戱愸㉤昳〴㑥攱っ捦昰愳晡㐲㍣㑣㕦散散㉥慢搸㌱㉣戶〸㑣㌴㉤㉦㙤㍢改㙤戶敢㠶㐵て㘴㐸搹摥㤷搶㉥㝦㤵搴搲㤹搰㡦攳㡦㝥〲〰搱㠱㝡ㄲ晡㌳㙣㕡㔹〵㈱㐱㜹㍢㡡摦戴〰㔱㉡㤴㔸㜶〶㘲戹ㄹつ晡昷〰㌴愲㕢昰㌶㈹昳㑢挰㥤攰扢㑥㝡搰慤㐵㝥搵㜹晡㐴搱昷㌱㔵㤰㙣愵㡥㡡㔸挶昱㡡㙣昱搶㐰敢收挴昰㌷〵ㅤ㜳㘲㜸㙥㤹搴攸㍦〹ち慣㉣收㡥昶攰ㄷ㠶搹摦㕢搸扢昷㤵挵搱昴㡡攸慤敤挹㠷㕥㜸晥て昷晦昲㡥㑤㉦晥敢攱㠷㝦昹挷晢㝦晥慦㘷㠶㌶晤昴搱㐷㝦晣戶㉦晣晣てㄷ㥡㐷挳㑦扤戲敤攸摤㙤晢敦㍥㘰敥㝡㜳捦摤户敤摢搹戶攳㠲搶㐸愴愹改敡㈵捦㉤扢㈶昵㥥〳挷挴て㝥㜳㐹㔹㝣ㅦ挸搵戲㠷㔰愸㍥㈹搲愰戴敦㌹ㄴ㘰〵昸㐷戱㝢㘳挰敥㑥㌴挴㐵愸昹扦扤㙡㐵㐷</t>
  </si>
  <si>
    <t>㜸〱捤㔹㕤㙣㕣㐷ㄵ摥戹扢昷㝡敦㝡敤㉣捤て捤㕦戳㑡搲戴㤵搳㤵㥤搴㈴㘹㤵㌶昶慥㥤㔸戵ㅤ挷敢㈴㐲〹㙣敦敥捥戵㙦㝣㝦捣扤㜷㘳㉦㐸㠵㐰愹㤴㌶㠲㑡愵搰愸㤴㍦㈱㈸㑦㔴㐵愱㔵㈰愹㤰㐰㐲㐰改晡㠹扥㤵戶㈰昱㔰愴昲挰〳て愸㥣㙦敥摤昵㝡扤捥㕦㠳㤴㐹㝣㍣㌳㘷收捣捣㤹㜳扥㜳收㍡挲㈲㤱挸挷㔴昰ㅢ㈵㠶捡㤶㝣搵昳戹㤵挹㍡愶挹㑢扥攱搸㕥㘶挰㜵戵敡愸攱昹㔱ㅡ愰ㄴっ攲㝢㜲挱㌳扥挸攳㠵戳摣昵㘸㤰ㅣ㠹挴攳慡㐴晣晡㑦慡㕥㔱㌱㑢㡤ㄱ㐹搲愸㐸㍥㍢㜸戴㜸㠶㐴攷㝤挷攵扢搳㈷〲〱〷晢晡㌲㝤㤹㍤晢晡㌳扤扢搳搹㡡改㔷㕣㝥搰收ㄵ摦搵捣摤改㠹㑡搱㌴㑡㡦昳敡㤴㌳换敤㠳扣搸扢户愸㍤戴扦敦愱晥㝥晤挰㠱晤㐹㠵〴ㅦ捤づㅥ攱收ㅣ㠹扢㑤㐲㍢㐸攸㔸㜶㜰挲攵晡㙤ㄲ㈹㐳ㄵて收㜸挹㠰捥㌸㜷つ㝢㍡㤳ㅤ愴晦㑤㉡愱搶扥捣搱㝣扥愴昹㍥㜷愱㌲搵㍡㕡㉡㥥搰捣ち㔷㉣戱㥢戸㜵㐲㜳挷㌵㡢㜷㔹挷㍤㍥愹搹搳ㅣ㉤搹㍡㕣㌱捡㌱扡挷攸〳敤ㄶ〹搵㤳㈱㑤㘵㘷㌴搷て㐴搲〲㍤敤㐶㡢㤵㌲攱㌶挴㜸搱〳慤戰捥搰㑡戰㥥搸㘱ㅣ摢㔴㠹㈸〹㈲㙢挲㔹㘹㌱㉤扤㠷挵晥㑤㜶搶㍣愹㤳㐶㐹〵㑤㉡ㄴ愵㐲㐹㉡㤴愵〲㤷ち扡㔴㤸㤶ち㌳㔲挱㤰ち㘷愴挲㉣㡤愹㤷㜸㐷㠷ㄴ㤶㑢扦昱㝦昷攸敥㔷㐶㕦昸㔲攱摢ㅢ㍥㜸㑦㘱㌰㉤㘱㘳㐹慡愸㕤㐴㤴㙥㈲㉤㥢攸㘳散㕦戴〹㙣攴敡摥愷㕦晡㔹㜵㙢昶㐷㡡昲晥㕦ㄲ攵㜵挹ㄴつㅦ㈳慤㘴挶戹㝦㝢㡣㐷㠶㐲㙥晣ㄲ戰㜳搹ち敥㌰挷扤㤲㡡ぢㅥ戱换㝣㐱愱ㅡ㕤㝣搲捡㍡戶捦ㄷ晣㥣收㙢ㅤ搶㠴收㜲摢㔷㘹㔰㡦㤸ㄵ搴㌰戳㑢昴搵㘷㈷挲ㄶ㐹㐸㠹㙡㤳㤴㑥搱ㄱ㐸㘲攴晡搱㔸㐰攳㑡㍢っ㌸愲㜹㌳扥㔶㌴昹捥ㄶ㕢㠱摡挸㍣㡦晢㠶改㘵㐸攴㘱搷愹捣㐱愱户㑢づ㝣㕢㠵㔵㈹㜷ㄱㄱ㠸㠵摦㔴づ愹㙢㠹㈶〴㔳〵㤳敥昶㘳㌰愸㠴扣攴愷愹㍥㥥ㅤ捣㌹㤶㘶搸户攷㙥㤳㜷㤳捣㘳愱〷攴㕣㙤㥥扣㜸㐹昲㥥㑣㉦晥㕤ㅦ挴〸挳昴㝥㝤㥦摥搷㔷敥敦搵昶㙡㌲摣攷㘶㍣㜱ㅢ㡤㑦㕡㈷つ扢散捣ぢ搷散戲昲㠶㌰㥣ㅣ挰㍡㘹㑤㘹敥㌴㈷㉦㜷㐷㜲〹㑢戸攲㔴㜵㡥㜷㕡搸昳㠴㘳搸扥㤷戴挴敦㝣搵㉡㍡㘶㘷搰㈰攴㜷摣㐴挸㈰㡣㔷挵昸㔱挳愶ㅡ㘸㥥晡ㄲ愲㈶㐶〶㥤㄰㑣换捦㌸昳挳㠶㐹戰挵换㥢挵戴慣攳扡摣搴㄰㐷戲づ搷㜵愳㘴㤰攱㜶㕢挳慥㘳攵戹敤㠹㕤㙤㄰㐳㈷昹戴换㍤〰㘳㡥晢ㅡ㔹搳㤶㐱捤攳㑢挰搳愳〷㐷ㅤ㜴㉡㜶搹摢摣㥥㤹昷㌵㥦㙦㙡攵㉤〹㔹㌱㉤㑦㈰捣㍤愱扥㝢㕡愷〹捦ㅢ㔸㌰〲昶搶ㄶ㌶㐱戱㔳㕣㥤㍢散昲㉦㌴戸㉢㜶㌴㐰愱昵㉣〷㝦挵㈹〳㔶戰㉦〲㔰挷攳戶搸㕥㡦㌵㘱㤴㘶戹㥢攷〸捣扣㉣㡥扡ㅥ㉣㔲户㕤攲㕥捦㔱㥢づ㑡戱愰扣扤戹㔷ㅦ㕡昰㌹㐱㐹㤹昶㑢搱搱慦㑥挱㡤㌷㉣ㅢㄲ慣㐹㡣㡤换扡㠷㥤㔲挵〳㘴戸㡥戹㥣㌳㔰㍥慢搱㥡攵㌱愷捣㘳㔱㈹ㄶㄱ㈸ㅣ〳ㄴ㐷㘲㤱ㄸ㑡㠴挲㔰㤴㈰㘵㜷ぢ㘰㠸㜸㠷㘵扣㝡㜰㘹㌲㘱㐴㤷㜶昰搳㐸㐱敥㕢㕤㥡戸㘵ㄸ㈲㝥㐴㤸㕡户摣㐹㤱搴㌸㉥扣户㠳㜵慣捡㙢㡢摡换昶ぢ㉦㘸慣挱ㄸ扢扢㘵㤹㐹扡ㅦ扡〷㤳㘳㈹愹ㄵ㌰㥢捥扦㘴㤷搸敥㌵ㄶ㙥扡ㄵ戸㌶㐶摦㝦ㅤ㐵㌴㙣敦晦㍢㔸㤲搶㠶愷ㅦ㍡㑢㥥㝤㐴戳换㈶㜷慦㜹㠵っ㍢㔲㌷㠲㙣〲搹㑣㐴晥ㅢ㐱昷㡤摥㉤昲搴㡥戳〸㡢㠵㐲㈴づ㘹戰㍢愶㙣㈵慡㡣㘹㉥㤹户晣㍥挹㙢㝢挵ㄸㅡ戳㤱㉤〹〹㠹㔹摢㤹㈷㙣㈲挳㤰㍤㠰〷㠴慢ㅤㅤ戸㍡〴㥤戰㐸㤴搷㌲晡晦ㅥ㠹㠵攸挴改搳愷挳㔰㈳㐵攴扦㔲捦㌵㙥㉦捣㠶敡㘶戳㜲晢㔸㠴散㈸㈲扦㑢㠲㔶戵㈶㜱挸〵㔶㤵攷㡤戲㍦愳捣㜰㘳㝡挶挷搴㌸ㄵ散昷〳㤲㡣㜸㜷㠰㔲敦㔳㐸扦搵敤㈰㍢㐰㜶ㄲ㐹㈴㈲㈲㑣㉡〹㜵㔷搰㘴㐸㍣㐴敥㠶㡣㘹㘵っ㝤〰挳搴㙢昰ㄸ搲㉤〴㉥昵㐱㤰っ挶戳㐵㍡〵敥㌳戸㤵㕥敡ぢ㙦㠵扤㑤扤㐲㝤搴ㄷ㤶扡㘶晦㕣㘷㌵㙢㤶扤㐵扤搰㉥〶㐳㙦散㑦搴㜸㤷㝥㜰㑥晣㝣㡦捥㜹㕥㥣戵㥦㕡敡㘷㐰昶ㄱ㘹㍡敢㠱愰ㄹ㐳戲搰捥㌰ㅢ愹つ㉣㈹㌱敡㘸攵㘱慤㐴㡦㤳㡥昰㘹ㄲ捦㍡搶ㅣ㈵㕣㙥ち㈳戳㠴㜸㠴愴㘷㡤㌲㜷攳攸㐰㍣㡣搱搳挴㔳㐴扣昰㈸㤳㡡㐶㘴戹㌳摥㙥慤㤱扡慣㥤愱搷㤰攵㌵摥㔹㈳㉢攴㝦㜸㙣晦㘳㌸㕣㈲㠱㠴㔹㝤ㄸ攴ㄱ㈲㌲扣攷愶㠰㜵つ愶㕡ㄳ愶攳㘳扦摤㔶搶愵㘷㥣㙢㘸愳㠶㘵昸敢ㅢ捤昱㡡㔵攴敥ㄴ㌱㑣㙦㙤愳㜷㠲扢㈵㜲㙥㙤㥡㙦ㄲ㤰搵〴搸㍤晡〹㠳捦〳つ户慤㘴搱攳㈴㕢昱㝣㐷攴愸昷慣攴攷㥣㜱挷捦ㄹ摥㥣愹㔵㜷戶㘱〷㥣㤳㌳摣愶㘰攷㔲捣扢摥㈰㘷㙥㡥㤷摢散㌱敦㔴攸〴㈳戹㍢㈱㕣ち戰愲摢㠸㌰ㄱㅥ攳㤹搵㠱扣晥昸㙡扥㉢ㄸ㘹㍣㉥ㄱ㕣戰㕢㐳㕥戸㤱晣㕢㜲愱㥢㕣戸㍤㙣晤㠳㕥㕥挰挹ㄴ戹㈷㑢愰㐴ㄸ㔰ㅤ愳搵㠳㐴昰㌲挳㡦っ㤸㙦㥢摥〶戹㜹攳ㄱ㍣㔲㈶㔳㌳晣㉡摥㤵㐹扣㝣愷㕣㉥㥥户㜱搱㄰㠹收㐹挷㥤㉤㍡捥㉣㕥㑣摤ㄶ㕡摥っ攷㍥㥥愳㥤㔶昰㤶㐶㥤㜴ㄴ㡤㉥㝢㜶㠶㕥〷㈶搰㈳㠰挳挷愸ㄶㅤ㜶㑢愲挵摥㈴搵攰㤵㌸㌶戹改搰搴慥摦て晣晣㍢扢㉥晦㜱攴攲㡢散㙡挸㌸戳敢挹ぢ㙦㙤晤攱愱昳昷㝥㜷攳搰昳㉦ㄸ㌲㔰昶㠶愲㍣㥥㐵㙢昴㠶㔷㑣ㄹ扥挹㍢㜵㘱昸愲ㅥ搷挹捥㈹挷㉢㜷攸㔳㌳㜴敡㕣㤷㝥搸㌵捡㘶㤸㙦慣ぢ㠶㡥昲㘹捡攷㈶ㅣ捦㐰㕡摤愵㑦戹㥡敤〱愰散㔲昵慥㘵㉤〱㐸戲㍥㘸搸ㅥ㉤㈳㍣ㄱ昵㌵㍡ㄲ㜵㐲㥥㡡㘵ㅦ搶收扣㍢挲㉢㘰㌰㐱ㄱ㙥挱㈴㈶㐹㉣㉥挵㙦搱捡㠵㔱㑡㤱㍤㈴㔲〲㈱〸㈵搳㤴ㄱぢ慦ㄱ愹㕢昲㉣散㠹㥥㐸㑢㈹㜶戴ㅤ愶㌷㜲㔳㤱搷㘴㌱㈷㐷㘴攴昰昱㤱愵㘷攱㈷昹扣㈵㈳㜸摦㜰扥户㥥〶㜷〷㤶㠲ㅣ㄰搰慣㡡ぢ㐷慢搵晡ㄲ扡ㄸ〳㐳散㕥慡づ㔳捡㥦搴㐷戵㈲㌷㠷ㅤ搷搲晣敥愰〱愴戲㈸㌲㠴㍣㡡㘵㤶〶换挲挷㈴挲㉡㤳挷昵㠱㡡敦㡣ㄹ戶慡ㄳㄱ收ㄷ㜶㘹ぢ搴愵㉤㠸慥愴㍥㠹㌷㕣㄰㉥㐹㤶㌳慤ㄱ挲捤㔸㐶㈹㡥〶摥㔹㜷㠴㐹ㄲ㡡㈱㠵愹ㄷ㘱㤷〴扣改ㄶ挰づ㍥㝤搰㙤㘷㈸㉥㐲㜵戸㝤㌲㕣㠹㈹昴㡦摤㘲㠲㑣〹愱挰㈳㜵㤸愴挹㐸〲㤰㈱㡡昲㔱晤㤳敤㐷㕦愶㥥〰㜳㤱搰㠱慤ㅥづ㉢㘸㌰攴㙦㐸㝢㕡昲㠸㈳搴愵㡥㘰〰戲㌶攴ㄲ㘲昴㉦〹攰㄰ㄸ愸ㅤ㔹挲㜵㘲㘲〹挲㜵㘴㜷㘲㡤挷㌱㈲㉣っ㜹ㄷ㄰戰扤挷㌱㘴㘴昰㍡㜵㤴〸㐳㙡〶㙢㙥㥣㙥㥣敡搷㍦ㅤ㔲㌸戱昲搱戰㠲㐶ち改㄰ㄴ愳㑣㄰昹㔴㜶戰㄰㈰㝦㍤㠰㈸挷愸扢㥢扡㥢ㅣ㌸㠵散〹㜳搴㐹㄰㘴慥㈹㐴㈹摣戳㍡〵㜲ㅣ攴〴㤱〴㠳㉢慦㌸慦㡣晢戸慥〹㐰㕥㐲㠷㌱攴晤慡㐹づ㠸㉡愲㔵㔰ㄳ摦㔰㐴㥦㜸㜹搰ㄷ摢㔸㙢摡摦㤸㡢捣扥戳敤㔳〶ㅣ搸㥡晣ち㕤摡慡昳㜱㠲愵搷ㄲ收愰㈸㥦㈵戲㙥捣㈸戹㡥攷攸㝥㍡㑦㌱㈴㡤㡦づ㝡㈴搲㍢挰㝥㐲ㄲ㤷㈵敡㍢㐸ㄳ㈹搸㤶搰搴㈹慡㜴㐵㔳戰㈳愱㑣㕣㠰ち㜵愷㘰㔵愲敢昳攸挲敢㈰㔵户ㄶ㈶㉣〰摤㑦㄰愹ㄷ〶ぢ㠰㑥搹昷㘹㑤㥣〴ㅣ愵㐸㘴昵敤扤摣㜶㝢㌰づ戱扤㌲㔵扡愲っ㔷㡣慣㐳攱㘸て㤸㘶扡㥥㌷㜸㉡扡ㄴ㍡㙢㘴扡昶㕣敤㑡敤搵摡慦㙡㙦搴㕥㑦ㄳ戹㔲㝢慤㜶㘹昱摣攲㔷㙢㙦㉣㍥㑤敤慢搴㜳㠵攸㉦㙡㔷搳戵㌷ㄷ扦㐲搵㑢戵换挴㝥㌵扤㜸㡥㝡愸晤敢摡搵挵昳㡢ㄷㄶ扦㤱捥扡昴攷ㄳ捤㑣て㙡戴㕡敤戵昴搰㐲㠹㥢㤹〵搳㕢㘰ㄷ㘹捦挸㉢慡㕢㌶晤晤ㅤ㙤㘸晣愷昷摥愳㝦㤸慥㕣㘱㉦㠶㡣ㄵㅦ戶㘱㡦搸㝦㠰〳挸㔲㠲っ攵㕢攱㠴ㄵㄹ捡昳㈱愳㌵㐳㘱㌰敡㠶㈴挵愶㔶㜴挰戳〲㘹捦慤㈶敤㥢㈱攳晥㑤ㄷ搲昶㡦敦ㅢ㜸敡㝣攱㥤㐷㝦戰晦てっ摥搱㤰愶㐲㕡㈰改挲㙡㤲㥥つㄹ㉦㥤摥扥㐳㌹㜷㝡攴㐲攲搹晦扣晣昶敢晦㤴㑦搱摣㐷㕡攰戴改晢㐸㤳攳昶戴㝥挵ㅡ愲慦㔲㔵㔸㕡㤴摥㕥戲㠸㈵㌱改攱㕢㤳㔵晦㤸㠳〰㉥㍦㐳㥢晤〴㜲㤶扢ㅢ㈴㙥愳ㅦ㜵㥥〸㠳㑦〸挵〹敢慢㔲慢㙢搹摦㘲㔴ㄸ㈴晢㝡愸慤ㄵ㠶昲㔴挸㘸晤晢㐵敡〹㥡㠶挲㘰昸搰㈹晢ㅡつ挵㐱挴摡㑦㔲㡦㡣つ戴愲〸㘰㘸ㄸ㍡㙣昹愴搰搹〹㤸㤸扡㜸昹搰㝦昷㝥㙥㠰㘱㍥愶搷㍢㍡晦〷昲扥愶㈴</t>
  </si>
  <si>
    <t>㜸〱敤㕢㝢㜰㕣搵㜹摦戳扢昷㙡捦敡戵戶㠰㠰㜹慤挱挶づ昲㘸㈴扦〹㔱戰戴戲㙣㈵昲〳㐹㐰㤸㐲㤷慢摤㝢愵挵晢㄰昷摥戵愵㤶〲收搵㈱戸愱㈱㝤㠴〰㠱㈶㈴㙤㘹㍢㄰ち〹攱㤵㜴摡戴㤹挴㤴搵㌴㥤戴㌳㘱捡愴捤搰㈴㝤戸㥤㑥㠷戶愴昴昷㍢昷慥昶㈹挹ㄶ捥㔴㝦攴摡晢摤昳扥攷㝣攷㍢摦昹㝤摦㌹ち㠸㐰㈰昰ㅥㅥ扥昹㠴ㄹ戸㘸㝣捥㜱捤㕣㑦愲㤰捤㥡㈹㌷㔳挸㍢㍤〳戶㙤捣㡤㘶ㅣ㌷㠴〲㝡㌲㠳㝣㐷㑢㍡㤹㕦㌲㈳挹愳愶敤愰㤰ㄶ〸㐴㈲㌲㠸㝣㤶攱㉦㔶㡥㐸挶㘴㤸〴愵〲㙤㍡挸㜸㘲昰搰攴慤㘸㝦摣㉤搸收㤶昸昵㕥㉢晤㝤㝤㍤㝤㍤㕢㜷敤攸改摤ㄲ㑦ㄴ戳㙥搱㌶晢昳㘶搱戵㡤散㤶昸攱攲㘴㌶㤳晡㤸㌹㌷㔱㌸㘲收晢捤挹摥㙤㤳挶昶摤㝤摢㜷散戰慥扡㙡㜷㕢ぢㅡ㍥㤰ㄸ㍣㙣㥢㤶㜳㤶㥡㡣戰挹㐳㠹挱㥥㠳愶㝢㤶㥡㤴㘸昲㘰㘲㜰愸㤰㌳㌲昹戳搳愶㐶づ敦ㄸ㌲㔳ㄹ㑥㠵㘹摡㤹晣㔴て㍡㕤挳㘴挴㜶昵っ㌸㑥㌱㌷挳㔹㑤㤸搹散㤸㘹㜱㠰㌲㌷攴戸㠷つ㍢攷戴攵挸㍣搳㌶昳㈹搳改挸敤㥤㑤㤹㔹扦愰ㄳ挹㕤㙦搸〷㡤㥣ㄹ㘶愰㌳攷捤摦㐸摡捣扢ㄹ㜷慥㍤㜷㥤㘳㡥ㄹ昹㈹㤳㐵戴摣扥㘲㈶㉤挲㘱晣て㠴㌶㌵敢㤹㥡㈵昴㈷㤷㤸㌶㙣㔷挵㌸㝦㝤捤捡㔶㠹㡡ㅡ㐵㑤扦㈸㑥昱扡㕡㥣戱昱㑣敥㘳愶㥤㌷戳晣〸㠷搹㕤㔷㐸㌱挸㥢㠶〵㑥㤵㠷挳㐹ㄲ慤晥㔲攰㔸昸ㄵ㍤ち㜲摥搰㜵昹㡣㔵戰㜳㕢づ㘴昲晤摢㝡户ㅣ㌰㘶晢户昷捡㔶攴挹㌶㤶㙡〷ㄹ㉥晤㙥改挵昹攳愵㤷㑢慦挵昱㝡扥昴㙣改㌹晣㕥㈸扤㌲晦攰晣㝤昱搲㜳昱搲戳昳㜷㈱晥㙡改昹昹㝢㄰㈹㝤㥤〹昳㜷㈳昴ち㤳ㄱ㝡慤昴㥣散㘰慢㥤㈰㈲㝣ち㉢戵扡㐷晣㘰㌰㘹〴㤳㤳挱㘴㉡㤸㑣〷㤳㘶㌰㘹〵㤳㔳挱攴㜴㌰㤹〹㈶㙦つ㈶㡦愰㑣昹㠹戴戴〴晤㘷昳扡ㄳ昱晣㔳㥢〶敥㝤㈰昹㌷ㅦ㜹㜲昷户㌵㉥捥㙤捤搸㔳捦昹㘱慣搶㤴攱戸扥㔰㜰挶捥慥捣㉣㉦㌲挳㜶敡㘷㉦㌲昸挸㔹ㄱㄹ戹〶ㅣ㤲㙢㐱昴㉥㤰摥搲ㄳ㤸昵ㄷ㑢㕦㥥㝦戰昴昲晣㠹㌸㠲㉦㤷㕥㡣捦摦挳ㄴ㑣昹㑢㠸㔰㌶㈰〲昳挷攷ㅦ㥡扦㕦㥥挳晡攷㠲〸昱㘳〸〰㠵攰搶㉢敥㌸昱晡挵扦戳攷㠱㡤㡦㕤戰昷搳扦㤹ㄱ搴慡搴〰晡〷㐰㉥㍥〸搹㠴戶㍣㘰ㅡ昹晥扥ㅤ扤扤扤㕢挶摤昴㤰㜹戴扦て㘱㜹㍥㡡挸ぢ㔸㜸ㅤ挸㡥搲攷㈰㜸㉦愰㑦捦捥摦㡦捥扣〶㜹㝣ㄵ㝤晢㕡㕣㈵ㅤ㥦扦て㐹捦捦㍦㔸搷愹ぢ搹挸㐵㈰㐲晣扤摦愹㐷㙦扡散㜲晤昸㑤㈳㈷愲て晥搷攳㙦㝣昵㥦摢㉥㐱昶戵晥〲ㅡ戲㡤㘳㔰㐹ㄵ㘵户戵愷㤷晦㤶搷昱㔰昱搶づ㙢㤷搵搷㤷摥搱㙢㙣㌳㌴㑡晤改敡㤳ㄸ捡戶㔹㌷㘴昲改挲㌱愵㘰㉥ㅡ㌴ㅣ戳㈲㍣摤㝥摥㘰愱㤸㑦㍢ㄷ㌶捦ㅣ㜷つ搷㕣㔷㥦㔷㘹愴愱摡㌸搴慦改愸敦㕤㔲㕦敤㝡㈳㕢㌴〷㘶㌳㕥昶挵㜵搹㔰扥㠵挹挵㜳㠷㙤昳戶㠵摣㠶ㅥつ㘰慦㍥慡摡㙥ㄸ愵㤷攵昵㉢㥥㤸㉥㌸㘶㕥㜵慦㍢㜷㌸㤳㍡㘲摡攳㈶㜷㝡㌳慤㠶㝡㉥戳晣ㅤ愰晢㔰ㅥ〳㠵㑥㑦㕦㔶㥤㙡敤㥤㜵捤㝣摡㑣愳扦㌳愶敤捥㑤ㄸ㤳㔹昳扣㥡㈲摥㌷㤱㜱㐱㑤昲㜰㈱㔵㜴ㄲ㠵扣㙢ㄷ戲戵㌹〳改愳〶㜶㥤昴㠱㐲摡挴愶ㄱ收ㄳ㄰㠱㔰㐸㠸挰㤵捤㔴ㄳ摢㜵㝡搴㐴㔴㑤㌱㌵搲昹戵㘲搷㌳㠶搱㘱ㄴ㔹㤳㌲ㄹ摣戰㑣㘳慡㕤㌶昳挱挵ぢ㔶㡤㠹戰㠸愵㌷㉦㕥㕡昵㜱㘱收㝥戶㠵㠳挱㉥㝦昴㝢㡦㘲㘷摥㙦攴搳㔹搳㕥ㄲ搴〹昶㐸㕥ち愲扤㠵搵扣㈸昷戸㐹㠸㔹㌱愷ㅤ换愴摤㘹㝤摡捣㑣㑤扢㐸〳昰㡢㐴挸摡㠶㐷慥㐷㤲扣㡣攴㜲㤰㘸㌴愰㙦㘰㈱㍤㉡㌷㝡㜱㡤㍢收㤹敦昹㠴㤶㔲㘱っ愰㐱㐷换㘱㕢㜲㐲愱㘶愳摣㙦㌸搳㉥挵㜳挹㑣敥敥昲ち㤲㑤㈰ㅡ㜷摤㘵㈱〵㜷攵㌰㤱㔳㝢㙥挸戴っ㠰㔵戵扡㠵愱攵㍣〸㌴㘴㍡㈹㐹慣㌴㠲戵㌲慢㈳㠴挵摦㤶愳昴㥢戳敥㤰攱ㅡ㉤㌹愰㉥捣㤲㐴愱㙥㔵换ぢ戱㘶扢㑡㉢搷㡥晡㌱戴㄰㔳挱慡㔶㕡㔵㠲搷ㄲㄶづ搶㑢㈰攴搳愵〷㠱扥㜳㤳搳敢〵扤ㄶ㍤〱搴愵昷㤹昹㠹戹ㄹ搳㘱昱㠸扥㈴㉢敢㤷ㄷㅢ㍢㤴㥡扣捥捤㘴㥤ㅥ昴㜴㥦㕤㈸捥㥣搵㜶搰㈷戹ㄹ愴晣㘸摦㠳ㄴ㥦晥㤸㘸昴戴ㅣ攵摣㈴㤳㄰㘵挴㤸㈲㠹攲㈴愵ㄵ㡤扤㠷㤷㝡攴ㄶ扣愲㑢攵㘹ㄴ㡢㌳㐱㥡捡㈴捡㠱㐳ㄳ戶愹戰㜳㐴㐵挰敤昶摣つ〵晢挸㘴愱㜰㠴昲搴愱㘲捥戴㘹扡挴愳慤㍥晥㔶㌸㕢㠸㔰愸〶ㅡ㔶〱㔷㈲㔹扤ㄷ愴㝤㈰㥢㡤㤷㕢㜴昴㍥㈴㠵㠰㡣昵慤〸㑣㤵㝥ㅤ㍢晦戳〴㈳愵慦ㄲ㤵扣ち戸㑡〸㜲㌷㔰散〲㌰〰ㄶ昸㘳攰搹搲搷〱づ㕥〳㐸㝤㠹㜰ㄵ昰ㄶ㈹㠸扦㔲㝡㙤晥㠱昹ㄳ昳㥦㡣㈷㙣㤸㤰㐶㌶㍥㘸攰㡢㠰㌳ち慥昷捣㘶㥤㔹昱㍡㤸㐹っ㜳㘰㙣摤㥥㠹㉢扥㌵昰捣㙦㕦昱搲㜷㐶ㅥ昹㡣㌸改㘷㌴㐰㔳〲愸㈵㌶晣ㅡ㌴㐸戰㔴戳攱户㔹挳㤹慣㙢摡㑡愷㜷㕡㜸㜹㈶㤲㡡户㜳ㅦ戳㡤㤴㘷㝣㥣㘳㈵戰㤵挱㈴㜳攷㉡㥢㝢挳㔶敡敤㌴㍦〷っ慢づ㌰㈸戸㔰〳ㅡ㤶搸㤰㈱㌴㜵㤰㘱改挲㔵㐲挴扤戲改昲㔶㈲搵㠳㤶㙢㠵㡣攵敢㜵㤱㌲㍣ㄷ捡㔷ぢ㈱㑢昷㉥づ㈴㈸散㡤㐲捡㑡㡢㙥摡㍦㠷㍣捤晣㔸ㅥ攴搹〱挶挹㥤㈴扢㐸㜶㤳㕣〵㈲晥ㅣ捡㠸㔰攸㉢搸〹㘸收慣㠷㜵搵愷㌰挷搵㉣昳㘱㤲㝥㄰〰ㅡ戵㐵〰捦㕣㠳愸扥〷愴〵㝢愵〹㜷㔵㔴〸㥡㝤挴㌷㜲㠰㘴㤰戱〴挸㠱晤㘶ㄶ戰昹㉣戹愸㌴㉡扤愵昷㜹㠸つ扢㜲㕥㙥㝣㉥㥦㥡戶ぢ㜹㌸敥〸㍦〶㔲昰昲㌸挲搰㜳愳㠵㐴搱搵㜳晢㌳㜸戵攵挶捣ㄹ搳㜰ㄳ戰㡡㠰㙤㐶㘱敤㉢攴㌲㤲㥥晤晦㐴㌶〱挲㑦ㄸ㥣ㄵ㜰㈳敡ㄷ慤㠷㌱㝣敥昶っㄵ攰㉥㌴㤵敢㤲㕣搷㜵愰搴㔵〸㕤〲㜲〸扤㝢攲摦㥥扥㝡攳攳捦扣攷扦敦㠴昰愹㐷搲㙢搰〸㐳昶㈱㌵扡㔴㥥愰换㠰㔰㐴㜲敢搷㐷㐱㐲㄰〳挹捤㕥㍣㠷愶㥢㙥挲㕦昶㌳ㅡ㍣っ昴ㅡ㈸〷搷㘱搶㝦〶挵戸㍣㄰慥㝤攴ㄸ攲㜲㥣㘴〲愴㙡㜹㕣敦㐵〵㍤て㙡㐹摣挰㐲ㅦ〷ㄱ㜴㈶㈸㌷搷㡤〸㤴ㅦ昱㈵戴㑦ㅣ愷戰ㄸ㕤ㄵ㡤㑣戸ㄹ愹㔱戹㐴㥥攰摡㕤㘰㠲㈴攲昱ㄸ昰ㄸㅡ㙥捡㠰㐷晤㡣㝡㙦㠶㐶敢攸っ慣㔰挵㉢敢晡㡣㜹㡣戰戹挳㠲㙦㌴㔱㜴摣㠲挲昸敤搶㔰攱㘰挱ㅤ捡㌸㌳㔹㘳慥换昲〳㌷㑣㥢㜹㔸攰㌶っ昱扡戴挲捣㡣㤹㤶搶㜸愱㘸愷捣㤱愱搵㘰愱㠳ㅤ㤸㍡㘵㥣〷〵㥥㤵ㄹ㥤㔸捥〲㔲㠲㈷愰慤㐷㠳昵戶㐳搵㐶㔹挱㘴昴敡㜴㔶㌸㍡㤱㜱戳㘶慢愵昲㔵㌸㘲㠱㡢㜰㙢愴㕢慣㠹㘹㘰敡愱㜶㙢㥦㥤㐹㘷㌳㜹㤳㤳〱㥣㐷㠷昳愸㌹〵ㄷ挶攱㠲㤳愱㌳扣摤㥡戰㡤扣㌳㐳㙢㉣㌵户戶㈶愶㤴㥦㘶つ㘶昲づ㍥愳㘶㤱攱㑥㙢㝣扡㜰っ愷㈴挵㕣㝥㥦㌱攳慣㡡㔹攱㙡昱ㅥ㌵㌵㈲㈸㠲㐱ㄱ〹㐶㔶㍡㍦扡㠵搶㉥㠶㠰愶㙣搳㌵攳扥攷㍢㡥〴搷捥㑣ㄶ挹㍡昵㌹慡㤵㌰㠹㥡捤㠰㐶㤳㝦〹搴㐳散攳扢㤸攸㍥㘱慦㙢扣挸㑤㉤昹㠵㐳㈸攲ㅤ㌹挵㍡搳㈰㈳晢慥ㅢ愹㌸ㄶ摦捦昹㤱㐶ㅦ㐵晤㥥㔲㉦㠲ぢ㙥ㅣ㉡搸づ㑦㤶㤸㐶搱挲ㄲ㠵㐸㌰㔶㉦㥦㔱㑢㤵愱愸㜶㔴㠲挳昰〴戴㔹愳挶愴㤹㠵〳㈳㘷戸ㅤ㕥㠴〰㄰㉥㕣挷捦㑢ㄴ㜲㌹㠳戲㐷戹ㅤ㑦ㄹ㔹㌳㘲つㄴ摤〲捥ㅦ愴〵愲〴搴㑦㌲㘶㤱㘴捣慡愴㌶㙢㡣㡥㑤ㄵ㘶㕢㠵㈹挳捥戸搳戹㑣㉡挲〸㥤㡦慢㐲㘸愱㐸搴摥づ㠶昲㈹㉢㤵㝡㑣攳敤敥㤸敤ㅥ㘰㜷戲㡥戳て搱づちㅤ晦挴ち晤㕥㔰㐱㙡㘷㤱户愲㌵㡤ㄸ㡦㍡㐹㍤愷捡〷愳愷敥㐴㡡搲㔲㠲㙥㉢㘶㑢㥥慣㌰挰㕦㤸㥥愳㈵㥤㈲ㄴ搹攸㘸挱㐸て挳摣㉣搸㉤晥㜱㘷〴㔳㑢㥤㘳挷攸愶㑡挰昳〹㡦敡搱㑣摡戴㈳㑣ㄸ〷㑥ぢ搳挱愵㝢㜳㐸摥〴㌴慤㌵搲散㕢㈳攵戶㌶昸挶㝦昵〱敥㐸㐳晢晦㜴敤㙥㐲㔶っ㑢敤㔵㔹〴㘵づ㐴㙣〲攱㜸敡ち㜰㥤换〲㠸㐶㔷㑢晤摣搴㝡㡣攰㔷愲搷㈱慣づぢ改换㡡挰敦愳㥣㘰㥡ㅡ㐸㙢㤵昳㑡昷晣㔶㤱昲〹愴㍥づ㈹㌷搳㔱㑦搱ㄲ愵㜲㍡㠲挱㌰愶㕡慦昷〳㌴㝣ㄶ㡤攵挶㑤攵搵ㄲ昴攴攸㌳㈰〷戹㔸搰㝥昲㉣㥤挹㙤㐰㥢挰〹ぢ昰㈷ㅡ㤵㌶㤲〲㔱戱〵戴捣㍢㡡戴捦㕣〷㐱㐹㑦愹㐶㡢㘳〹つ〳㠴㔶㘵㤷ㄲㄴ改ㄶ㜴慥㡢挵捦㌱っ㘷㕣っ愳捤〲㐱㔰ㄹ㤰敢㤴㔲愸慡搴扤㠰㍡㉥㙤捣慡㠱㈱㤷㌴收㔷攳㤲つ㑤戲㍤挴㔲〵㔴㤶㉢愴㤰㑢㤳㍥慥㈶㈸㈳㍣换挲㐷㌳㘲攳攲收㜷ㄵ摦戹愰摦〷昰搱㡢愸ㅦ摥㡡搳戹㠰㍣㡡㈰搴〸㠱㤰㍣㠶㈰挱㄰㡤搲愵攵愴捡㈵挱〵ㅣ㈵㈰昲搲摡㝤㥦搷㐸摥㠱㈶㠹晡㌱散ㄳㅤ㝥昰㔰搱慤挹㌱㘶扢晣ㅣ㜸〸て攵戹摢ㅢ㜶㝡㤵㙣つㄸ㥢〷㘵㤴㤶㕦㈱捣㐴㈳㝣慡ㄴ㍡戸㑣㍥搳敥㍦ㄳ㙦づ㡤㠹㜶戲㝡挱挹ㄳ㘱㡣㘷慤㙡〶扣㤳㔶㠵昷て㥢〰敢戸ㅡ㤱㌵扢㔴㠵㠵愸㔲㠱搲ㅡ㤸㜴㠰ㅤ㕤攲〱㍦愴㔶扡戴挶捣慣挱愳㍣㙣摦㝥攸㜰捡㠵敦㜲愱〱ㅥ搳慤㥥搹〱㐷挲晥っ〹㌵㐷晡ㄲ㠲㕢㍢〸㉥愲ㄵ捥㈸昶〴㑢㍤晦㜲㡤昸散㈳㝣㝥晦㥡㐰㌹挰戹挵攴搲㥦戳〴〸㠵戲慤㜶扤㜱ㄵ㜵㤵㍤挲㥥㡡㔳摡慢慤㥣㐶愴摡㑥摢挲㜶㜱㤶捤ぢ㄰㥤㕣㌶㔹散攵㙥〶愸㉣㍢搷㘱㡤攴㔳搹㘲摡㔴㤰慥慣戴ㄵ戲㕢ㄵ昳愵敥㜷㜹㜳戵〴㕦㝣愶㡣攰㤲㔷昹㙣㜳攵〶㥥㥣〵㕢ㄵ挰㐲ㅢ摥戴搰挳㜶挶㍥㑥摥扣㔹㕢昱搰慢㡢㐶㔰㘹つ㐹搴㘵昴㔸㉤戸㐹搵㙡慢㉡㌶㕡ㄸ㉤搰㌸慣㑡摡㥦昱㤲㔶挵ㅣ㘱㥣㥥挲搳㜵㠰摡ㄵ慥づ㌶〲㙤愷㕥㠱㔳㜷晡㙦攰㍤㌵〳㠲㑥捣昵㑣㔴ㅥ㈴㠵㘱㘹扢〵㉢〶㥣愰㡢㤳㐶㥣晣㘵㄰㐱㕦㈷㡤㈳㙣㔲㤲㍢㤷晣ㄵ㤰攵挱㌲㍥㠸ㅡ㈸㝥㠷ㅦ㘰㐴っ㠰㤴㐱ㄲㄳ㝣㤰挴㕥捡扢㐰〴ㅤ愵㑤ちㅣ㘷㠱扢㐱㌴㍡捣敡㤵捣愲扥扦㄰㙢攴〸㈴㈳㌹〲㙡㉣㔱ㅤ㘷戰昰㙤㐲晤攸慤ㄱ晡〶攵㍤㈰慦㥦㍣挹㜱〶挴㍥㤰昲昷慢㔰摣扤㐸㤶昷戱〰㥤㘰㤷攲㔷攵扥㄰㘳㠸慥㘷㥡㝥㍦㐸㤷㜷〹㘷㔹㐳㔹搰㔷愶昸晣慢〸〸㍡捤㍣㍥晢㐶挹〳㐸㔸㥥捦㜴慥㤱㤳昲ㄳ㝥㠰ㄱ㐱て㕢㜹ㄸ〸㤶昹晣㈰㠲昲〴㠸愰昷慤㐹㠱㕦㘳㠱㑦戲〰ㅤ㜲㐴晢晡㐳㈰晤ぢ㈸㝡㐵㔷㠶㌶愰㠹㍡搰晣㈹㈴〱㌴搳㡤㔷敥㐶ㄵ扢ㅦ㐶戲晣㌴㠸㤸㈲㘱散㌷晣㠰㥡㔲摡㙢昵㘶㐸㠳㠹愸摡戳㘸㉣㡥扢㜳㔹ㄸ攸っ搲㉣昱㐲㤴〷〰㈴愴挱㔸㉡搸搰㡦攱晡㠳㤴㠵扡㍣㐸㘹㍤愷敥㘶㠹慡挶ㅣ摡愲摡ㄱっ㜰搱晡ㅣ㐱攵㤸㤹㜵昸攸扦〵㜲捥㠱㑣捡㉥㌸〵换㡤㡦挳ぢㄵ攷㑤ㅤぢ㑡㜲㐰换愰挵愶摦攴挰挲㜹摥戴㍣捡㤳敢攸㤱㝣攱㔸㕥昵㐶㜳㜸㘱㐹昱慢愵㠵㥦愱敡㔴捦攵攰㘲散〸㠲慣㉣㍦〳搲ㅥ㡡搱昰攳ㄳ愳昱挷㈷收㜹㜴㄰愰戵挷㐷戳㐱㑥搷昴㘲摢㘲㔲愴㐴㕡㤸攱㤶㤶〶㌸摤㘰戲㉤摣㉢㠰㠳㥥ㅦ㥢挲㤰敢㌱㜸昳㑡戵ㅣ㘵㘵㥥ㄵ换捦㤲㍣ちㄲ㡤搱昰愲戰攸㡦㠱慣㐹っ㈶㙢敦慣敡㡦㈳戹つ挹㙡㤳ㄸ挳㜵㈲晤㜳㐸改㐰㑡㤵㠷㉡㐶换㡤慤挸㈷㐸摡㐸〸ㄶ㌴〲昷晡㥥㔶戹㡢敡慣㠵㔸㤵〹愷挶扣挶扡戶㘸㘴㜱㜵昶㄰㘰㠴换愴搵戰〱㠵㍤㌰户散㜴慢㈱晣挲捤攴㝡㍤て㙡㘷换ㅦ㥢扡㍡戲戲敤㉣慡晤攲戲㌲㔱晥㑡愳㑣㜰收愲昲ぢ愴搱㠰愰㠱愵搶挶㔳〸㌰㡢㍦㡤㈰攵昴ㄱㄱ敢㜷㔵扣㉢昴愳㜵㘷〱づ㑦挳㙢昹㐵㔴ㄵ㙡㑢㐵㐰㝥〹㈴㠸ㅦ㔷愸攰㤶㑡㥤㈶㙥挴㘰愹㐹㄰づ攸扦〷戲愸㝡㄰㌷愰ㄸ㔵㐴敤ㄲ扦〳㜵搴ㄲ㝦ㅡ〱㉣㜱敥慣散戳晥〷㈰ㅢㄳ㠳㠹戱愴戵换㥣戴戶昶昵㙥㌳㔲扤摢㜷敥摣㙥昴敥㑥㙦㌷晢搲扤扢户敦摡扥搳散㡢摤攵搷㤱㝦㠸㐰散㜸㌹昶㐷㡣㜱て㔶㍣㘴㕥攷㍤㈰晣扥㡥摦㔹㝤㘲昷愲㌹㑥㡦攴敡㤵㕣慢㤲换㌳挶㍤㔸愵㍦挷愴戵㈴㕣昸㐲㙤愱㡣扤挰㔸昹挷㉤㔴昱昵愳㔵㝣㤵㔴扢搴戰㘲㝦㔳ㄶ㝥〲㤹㡡㠵㕦㐳〰㉣攴愶挹㈷㜶挲㝢〷㘲摣㈵昹挴戸㔳昲ㄱ摣捥愸㈹挵㌰㥡愴ㄶ㔳㝤㝣ㄹ㈹昲ㄵ㤰㘸散㘱搰㘶攳攱㈶愷搲扦㠱㠰扡㥢慢㙥改挶戸摤愹㑥晣㈹〲敤㈱㡤ㅡ晢敡挵扤ㄳ㔵㉡慢ㅢㄸ扥收㠲收㕥㕣戸㥣愳愸㠵攰㑥昴㥣㜰攱攰㠷㔶搶ㄶ㔷㝥ぢ㥡攲㑦晢㌰挶昹㍥摡攱㉣㔵㌶㐵戶㐸㕣㈵扦〹搲㐹㍤慥攱㔷㈷㔸愷慥㐱ㅡ㥦㍤㡡〶㈲晥㍢戶愷㤳㑡㕦搵戸㔹慣㝦㜸㐰㝢敢捥晡㔳㔵慦挶㐷晣ㅡ㐳㝢挴ㄳ㐸愱㑤慦㑥㐹慢づ〸㜷㘱㔸㑤て〸㜷晡ㄹ昵搷㤴挴ㄷ搰㡡㕡ㄴ摦昱〳㡣挴㥥〲㔱㔳㜸ㄲ〱昹㍡挹㕦㠲㐴挵ㄷ㐱㔵昱㌷㄰攰愳㡡㔳㈱愸攲㈵〴攴㍣㐸㝢㔰㍣㡤ㄷ愷㕥昴攰摢攴户㘲搱㕦㈱㐵攳〲㙣㙡㑡搵㕦摢慦晥㠳〹昲昳摣摣㠸㠳晤づ㤷㄰㈶ち〳ぢ㝦戵戱愶扣て㜶㤷慦㔶㙥慣愴㤴扤ㄴ攵㙡㠷散㠵㝡戸慡〸っ㠲㡣㙥㕥挴㍣户ㄲ慢昲昳㕥㔸㐹㠵㘳ち㈶戳㤹㉥户攸〰㐷㠷㠳㈱搱昴㝣搵晦晢っㄸ敢攵〶昶收㡢㌹扡㤷㉦㙣攲攷ㅥ捣戸敡㤸㠸㘳ㄴ㤲晡㑥晦㙢㄰慤㝦㐳㘲挳㑥敤㑡㌰敦っ㍥挲㈹愹〸㈷㍦挹㤴愸晣ㅥ㐳搴㠴㙣㡦㐹㠲㡡愸㈲㐶愳㠸㜹攷捣ㅢ㔱愰愹ㄸ㙤昰㌳敡て摡㘳㔴㕤㑡〲摥㐴愰㍤㈴愸㝦搴攴㕦㠶ㅡぢ㤳晦㜷㐸敤愴㘶㌹戳昵㐱㌵戴晣晡ㄸ㝤㝤て捡㘱㝤㍤戴㐷㝣〳敦捡挰晡㄰昳〶㜶昱㘲〳扢挸捦㘸㌸㐰愷づ㙢捡㝢攵挶昶慥㜱㔷摤㥣攷㐷㌵㡢㐸扤搵昲㤲愹㜶㤴㌳㌳慢㘰㙥ㅢ㡥戹㙣摣㕤ㅦ挵戱㉥づ户昰挷㍥㍥戶挳㜱㉦㡤扤昲㐱㡡㔴㌱㔶搶慤㐳㌶㑥㔶㕡慣ㄱ〷㉥扢㜴〴㜷㙦㕤㕣つ捣慦〶搴〵挳㈳㑣昵っ〵捤晢敥挱愶㤸㥦㘰扥摥散慤挲㥢ㄵ㝥㤴摤㌶㐱㥥㡥慤っ㜳改㍦挴挷ㅡて㝥搳㔵〷扦㐱戱づ㤳敤挱㡦扢〲敦戱昳㠴㌳昲㙤扣㤴㉡㔵换〵㈴㉡㝦挴愴つ㘵ㄲ搰扥㠹㘰晤㄰㘹㡢つ㤳〷㜵搷换㕢㕢㌹敥昲ㄳ愳㝡㔵ぢ攴㈷〸㘰㠱㔰戱慡〵㜲㡥扦㐰〸〵㈲搰㈶㔴戶㉡愳换捦搸捣っ㜸愱愸㠰㔵挶㕡㍦攳㠳㐸㤰晦ちㄲ㝢〳㠴㡦愰晥愵挴敡愷㐰㈴挰攵㠷攲㠳㈶㡦愲㍡㥢づ昹摦㔹㡡换㥥㘷㔵㝣愲昲㍦㐰慢㠶㉣愸捣㔵㡢晦㠹㐰㘷昹捦愸攲㐷愹㌹㥤愰㤰攵㜶㝦戲昵㠲ち㉢摦㘱㈳慡摤愰搲㌳㘸昷扦敢摡攵㍥㐰㜶㑥㍣昲搲㥥㥦㙥扢㜹㈰㑣敤戴㤴㙡っ㈱扦㈵㤷㌴昸㈷㥤㤱㕣㌲㙢收愷摣改㠵㍦攳挴ㄶ㡣㙢㔲昲㕤ㄴ攲㕣昰㈷愸㡡㔴搷㝦㡡㐰搹戳㔱㉤〹㘱ㄱ㉣㜷㍦㔰㉤〹ㅣ㐸㥤㈴㤰㐱搵㙣愱㈶㘳昷换㡦㐶改㌹㙤㈱㈷㔳㔶㠸挴㐳愸㉢㈸㤷㙣㐳搲㌳捡㠰晡㔱戲㤴㠰晣捦晦㝡㍡昷ㅡㄶ搱㤱搷愹愴〴戱㤶㜹㑣挸晡㔰㕦戰㈷昸㈹搱ㅥ㍣ㄵ昸㍥ㄲ摦㐴昵敦〳挹扤〹〱ㄵㄴ〹戵ㄲ㕡搸㌴愵㠱㙤换〸㘳㝥㐴㜰㝡㔵ㄹ挹㔴捥慣㉡ㄳ〵㉤㌳扦㤳㌳挱搴〸攷㑤㤰愳慡㐶㉢㙢㤰㤹捣㤳㙤㝥㠰ㄱ愱㐶挶搴戲㌴㈳ㅣ㠸㜱㠴㙡摤㜴㈰搰ㅥ敡攴㜰攸㈱ち捥㡡搴㉤改㕢㙥㜹愷㌳ㅣ㕦ㄷ晥昸㥥戶㐷摥晡昶てㅥ晥敥㑤晤㙦扦晢搸㘳摦晤㠷㠷㑦扥晢捡㘴晦㕦㝣晥昳㝦昶搱㈷㑥晥㘰慤昵㘴昰㉢敦㡣㍥㜹㝢摦㤱摢㙦戳慥扢㜲摦敤㌷摥㝡㙤摦攱㌵摤愱㔰㑢换愶慥㙦㥤扦㌹㜶搷㙤㉦㡡㍦昹摢て攴㠵ㅡ㜷㐳㌷㌸㝥搵㡤㤸敡㠶㔰㈳㘷愹㌵㠸昳攱捥ㅤ㈳〷㔴愹戵〸挸㉥ㄶつち㌵㘴攴搶㡥㡢㐳㔷㐵捦㘵愹㤰攰昰搴攴晤搸㥦扣㐱㔴挱㔷〵㍦愸㌲㝥㔴㥢ㄱ攳㤷搹㐲㝢㔸昰㜳慡捣㍦搶㤶ㄱ散㠲捡㜸摢捦㠸戱㈳敢㤰㉡昸㕤㤵昵挳扡㍡捣㔵㜳㜵ㄱ㡢㈹㔲摤㝢㝥戲昵晦〰捣〹㔰攵</t>
  </si>
</sst>
</file>

<file path=xl/styles.xml><?xml version="1.0" encoding="utf-8"?>
<styleSheet xmlns="http://schemas.openxmlformats.org/spreadsheetml/2006/main">
  <numFmts count="1">
    <numFmt numFmtId="172" formatCode="[$$-409]#,##0"/>
  </numFmts>
  <fonts count="5">
    <font>
      <sz val="10"/>
      <name val="Helv"/>
    </font>
    <font>
      <sz val="10"/>
      <name val="Arial"/>
      <family val="2"/>
    </font>
    <font>
      <b/>
      <sz val="10"/>
      <name val="Helv"/>
      <charset val="204"/>
    </font>
    <font>
      <sz val="11"/>
      <name val="Calibri"/>
      <family val="2"/>
      <charset val="204"/>
      <scheme val="minor"/>
    </font>
    <font>
      <i/>
      <sz val="11"/>
      <name val="Calibri"/>
      <family val="2"/>
      <charset val="204"/>
      <scheme val="minor"/>
    </font>
  </fonts>
  <fills count="4">
    <fill>
      <patternFill patternType="none"/>
    </fill>
    <fill>
      <patternFill patternType="gray125"/>
    </fill>
    <fill>
      <patternFill patternType="solid">
        <fgColor rgb="FF00FF00"/>
        <bgColor indexed="64"/>
      </patternFill>
    </fill>
    <fill>
      <patternFill patternType="solid">
        <fgColor rgb="FF00FFFF"/>
        <bgColor indexed="64"/>
      </patternFill>
    </fill>
  </fills>
  <borders count="1">
    <border>
      <left/>
      <right/>
      <top/>
      <bottom/>
      <diagonal/>
    </border>
  </borders>
  <cellStyleXfs count="1">
    <xf numFmtId="0" fontId="0" fillId="0" borderId="0"/>
  </cellStyleXfs>
  <cellXfs count="13">
    <xf numFmtId="0" fontId="0" fillId="0" borderId="0" xfId="0"/>
    <xf numFmtId="0" fontId="1" fillId="0" borderId="0" xfId="0" applyFont="1"/>
    <xf numFmtId="172" fontId="1" fillId="0" borderId="0" xfId="0" applyNumberFormat="1" applyFont="1"/>
    <xf numFmtId="0" fontId="0" fillId="0" borderId="0" xfId="0" applyFont="1"/>
    <xf numFmtId="0" fontId="2" fillId="0" borderId="0" xfId="0" applyFont="1"/>
    <xf numFmtId="0" fontId="0" fillId="0" borderId="0" xfId="0" quotePrefix="1"/>
    <xf numFmtId="0" fontId="3" fillId="0" borderId="0" xfId="0" applyFont="1"/>
    <xf numFmtId="0" fontId="4" fillId="0" borderId="0" xfId="0" applyFont="1" applyAlignment="1">
      <alignment horizontal="center"/>
    </xf>
    <xf numFmtId="17" fontId="3" fillId="0" borderId="0" xfId="0" applyNumberFormat="1" applyFont="1"/>
    <xf numFmtId="172" fontId="3" fillId="0" borderId="0" xfId="0" applyNumberFormat="1" applyFont="1"/>
    <xf numFmtId="0" fontId="3" fillId="2" borderId="0" xfId="0" applyFont="1" applyFill="1"/>
    <xf numFmtId="172" fontId="3" fillId="2" borderId="0" xfId="0" applyNumberFormat="1" applyFont="1" applyFill="1"/>
    <xf numFmtId="172" fontId="3" fillId="3" borderId="0" xfId="0" applyNumberFormat="1" applyFont="1" applyFill="1"/>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P34"/>
  <sheetViews>
    <sheetView workbookViewId="0"/>
  </sheetViews>
  <sheetFormatPr defaultRowHeight="12.75"/>
  <cols>
    <col min="1" max="4" width="36.7109375" customWidth="1"/>
  </cols>
  <sheetData>
    <row r="1" spans="1:16">
      <c r="A1" s="4" t="s">
        <v>4</v>
      </c>
    </row>
    <row r="2" spans="1:16">
      <c r="P2">
        <f ca="1">_xll.CB.RecalcCounterFN()</f>
        <v>2</v>
      </c>
    </row>
    <row r="3" spans="1:16">
      <c r="A3" t="s">
        <v>5</v>
      </c>
      <c r="B3" t="s">
        <v>6</v>
      </c>
      <c r="C3">
        <v>0</v>
      </c>
    </row>
    <row r="4" spans="1:16">
      <c r="A4" t="s">
        <v>7</v>
      </c>
    </row>
    <row r="5" spans="1:16">
      <c r="A5" t="s">
        <v>8</v>
      </c>
    </row>
    <row r="7" spans="1:16">
      <c r="A7" s="4" t="s">
        <v>9</v>
      </c>
      <c r="B7" t="s">
        <v>10</v>
      </c>
    </row>
    <row r="8" spans="1:16">
      <c r="B8">
        <v>4</v>
      </c>
    </row>
    <row r="10" spans="1:16">
      <c r="A10" t="s">
        <v>11</v>
      </c>
    </row>
    <row r="11" spans="1:16">
      <c r="A11" t="e">
        <f>CB_DATA_!#REF!</f>
        <v>#REF!</v>
      </c>
      <c r="B11" t="e">
        <f>#REF!</f>
        <v>#REF!</v>
      </c>
      <c r="C11" t="e">
        <f>Модель!#REF!</f>
        <v>#REF!</v>
      </c>
      <c r="D11" t="e">
        <f>'Средние значения'!#REF!</f>
        <v>#REF!</v>
      </c>
    </row>
    <row r="13" spans="1:16">
      <c r="A13" t="s">
        <v>12</v>
      </c>
    </row>
    <row r="14" spans="1:16">
      <c r="A14" t="s">
        <v>20</v>
      </c>
      <c r="B14" t="s">
        <v>32</v>
      </c>
      <c r="C14" t="s">
        <v>25</v>
      </c>
      <c r="D14" t="s">
        <v>27</v>
      </c>
    </row>
    <row r="16" spans="1:16">
      <c r="A16" t="s">
        <v>13</v>
      </c>
    </row>
    <row r="19" spans="1:4">
      <c r="A19" t="s">
        <v>14</v>
      </c>
    </row>
    <row r="20" spans="1:4">
      <c r="A20">
        <v>34</v>
      </c>
      <c r="B20">
        <v>31</v>
      </c>
      <c r="C20">
        <v>31</v>
      </c>
      <c r="D20">
        <v>26</v>
      </c>
    </row>
    <row r="25" spans="1:4">
      <c r="A25" s="4" t="s">
        <v>15</v>
      </c>
    </row>
    <row r="26" spans="1:4">
      <c r="A26" s="5" t="s">
        <v>16</v>
      </c>
      <c r="B26" s="5" t="s">
        <v>16</v>
      </c>
      <c r="C26" s="5" t="s">
        <v>19</v>
      </c>
    </row>
    <row r="27" spans="1:4">
      <c r="A27" t="s">
        <v>21</v>
      </c>
      <c r="B27" t="s">
        <v>17</v>
      </c>
      <c r="C27" t="s">
        <v>36</v>
      </c>
    </row>
    <row r="28" spans="1:4">
      <c r="A28" s="5" t="s">
        <v>18</v>
      </c>
      <c r="B28" s="5" t="s">
        <v>18</v>
      </c>
      <c r="C28" s="5" t="s">
        <v>18</v>
      </c>
    </row>
    <row r="29" spans="1:4">
      <c r="A29" s="5" t="s">
        <v>22</v>
      </c>
      <c r="B29" s="5" t="s">
        <v>19</v>
      </c>
      <c r="C29" s="5" t="s">
        <v>16</v>
      </c>
    </row>
    <row r="30" spans="1:4">
      <c r="A30" t="s">
        <v>34</v>
      </c>
      <c r="B30" t="s">
        <v>33</v>
      </c>
      <c r="C30" t="s">
        <v>26</v>
      </c>
    </row>
    <row r="31" spans="1:4">
      <c r="A31" s="5" t="s">
        <v>18</v>
      </c>
      <c r="B31" s="5" t="s">
        <v>18</v>
      </c>
      <c r="C31" s="5" t="s">
        <v>18</v>
      </c>
    </row>
    <row r="32" spans="1:4">
      <c r="A32" s="5" t="s">
        <v>23</v>
      </c>
    </row>
    <row r="33" spans="1:1">
      <c r="A33" t="s">
        <v>35</v>
      </c>
    </row>
    <row r="34" spans="1:1">
      <c r="A34" s="5" t="s">
        <v>24</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dimension ref="B2:C6"/>
  <sheetViews>
    <sheetView tabSelected="1" workbookViewId="0">
      <selection activeCell="B14" sqref="B14"/>
    </sheetView>
  </sheetViews>
  <sheetFormatPr defaultRowHeight="12.75"/>
  <cols>
    <col min="2" max="2" width="38.140625" style="3" bestFit="1" customWidth="1"/>
    <col min="3" max="3" width="9.140625" style="3" customWidth="1"/>
  </cols>
  <sheetData>
    <row r="2" spans="2:3">
      <c r="B2" s="1" t="s">
        <v>2</v>
      </c>
      <c r="C2" s="1">
        <v>35</v>
      </c>
    </row>
    <row r="3" spans="2:3">
      <c r="B3" s="1" t="s">
        <v>0</v>
      </c>
      <c r="C3" s="2">
        <v>500</v>
      </c>
    </row>
    <row r="4" spans="2:3">
      <c r="B4" s="1" t="s">
        <v>1</v>
      </c>
      <c r="C4" s="2">
        <v>15000</v>
      </c>
    </row>
    <row r="5" spans="2:3">
      <c r="B5" s="1"/>
      <c r="C5" s="2"/>
    </row>
    <row r="6" spans="2:3">
      <c r="B6" s="1" t="s">
        <v>3</v>
      </c>
      <c r="C6" s="2">
        <f>C2*C3-C4</f>
        <v>2500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B2:C6"/>
  <sheetViews>
    <sheetView workbookViewId="0">
      <selection activeCell="D18" sqref="D18"/>
    </sheetView>
  </sheetViews>
  <sheetFormatPr defaultRowHeight="15"/>
  <cols>
    <col min="1" max="1" width="9.140625" style="6"/>
    <col min="2" max="2" width="38.140625" style="6" bestFit="1" customWidth="1"/>
    <col min="3" max="3" width="9.140625" style="6" customWidth="1"/>
    <col min="4" max="16384" width="9.140625" style="6"/>
  </cols>
  <sheetData>
    <row r="2" spans="2:3">
      <c r="B2" s="6" t="s">
        <v>2</v>
      </c>
      <c r="C2" s="10">
        <v>35</v>
      </c>
    </row>
    <row r="3" spans="2:3">
      <c r="B3" s="6" t="s">
        <v>0</v>
      </c>
      <c r="C3" s="9">
        <v>500</v>
      </c>
    </row>
    <row r="4" spans="2:3">
      <c r="B4" s="6" t="s">
        <v>1</v>
      </c>
      <c r="C4" s="11">
        <v>15000</v>
      </c>
    </row>
    <row r="5" spans="2:3">
      <c r="C5" s="9"/>
    </row>
    <row r="6" spans="2:3">
      <c r="B6" s="6" t="s">
        <v>3</v>
      </c>
      <c r="C6" s="12">
        <f>C2*C3-C4</f>
        <v>2500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E20"/>
  <sheetViews>
    <sheetView workbookViewId="0">
      <selection activeCell="E23" sqref="E23"/>
    </sheetView>
  </sheetViews>
  <sheetFormatPr defaultRowHeight="15"/>
  <cols>
    <col min="1" max="1" width="8" style="6" customWidth="1"/>
    <col min="2" max="2" width="23.7109375" style="6" bestFit="1" customWidth="1"/>
    <col min="3" max="3" width="9.140625" style="6"/>
    <col min="4" max="4" width="24.28515625" style="6" bestFit="1" customWidth="1"/>
    <col min="5" max="16384" width="9.140625" style="6"/>
  </cols>
  <sheetData>
    <row r="1" spans="1:5" s="7" customFormat="1">
      <c r="A1" s="7" t="s">
        <v>28</v>
      </c>
      <c r="B1" s="7" t="s">
        <v>29</v>
      </c>
    </row>
    <row r="2" spans="1:5">
      <c r="A2" s="8">
        <v>40544</v>
      </c>
      <c r="B2" s="9">
        <v>16129.902859939806</v>
      </c>
      <c r="D2" s="6" t="s">
        <v>30</v>
      </c>
      <c r="E2" s="9">
        <f>AVERAGE(B:B)</f>
        <v>15293.386665674872</v>
      </c>
    </row>
    <row r="3" spans="1:5">
      <c r="A3" s="8">
        <v>40575</v>
      </c>
      <c r="B3" s="9">
        <v>14383.484450162074</v>
      </c>
      <c r="D3" s="6" t="s">
        <v>31</v>
      </c>
      <c r="E3" s="9">
        <f>STDEV(B:B)</f>
        <v>1484.0390830521364</v>
      </c>
    </row>
    <row r="4" spans="1:5">
      <c r="A4" s="8">
        <v>40603</v>
      </c>
      <c r="B4" s="9">
        <v>13597.648029660304</v>
      </c>
    </row>
    <row r="5" spans="1:5">
      <c r="A5" s="8">
        <v>40634</v>
      </c>
      <c r="B5" s="9">
        <v>14168.241153686899</v>
      </c>
    </row>
    <row r="6" spans="1:5">
      <c r="A6" s="8">
        <v>40664</v>
      </c>
      <c r="B6" s="9">
        <v>14588.835715835528</v>
      </c>
    </row>
    <row r="7" spans="1:5">
      <c r="A7" s="8">
        <v>40695</v>
      </c>
      <c r="B7" s="9">
        <v>16223.631357834194</v>
      </c>
    </row>
    <row r="8" spans="1:5">
      <c r="A8" s="8">
        <v>40725</v>
      </c>
      <c r="B8" s="9">
        <v>15153.130674446516</v>
      </c>
    </row>
    <row r="9" spans="1:5">
      <c r="A9" s="8">
        <v>40756</v>
      </c>
      <c r="B9" s="9">
        <v>12317.894306507331</v>
      </c>
    </row>
    <row r="10" spans="1:5">
      <c r="A10" s="8">
        <v>40787</v>
      </c>
      <c r="B10" s="9">
        <v>15267.898920564419</v>
      </c>
    </row>
    <row r="11" spans="1:5">
      <c r="A11" s="8">
        <v>40817</v>
      </c>
      <c r="B11" s="9">
        <v>16464.038120740992</v>
      </c>
    </row>
    <row r="12" spans="1:5">
      <c r="A12" s="8">
        <v>40848</v>
      </c>
      <c r="B12" s="9">
        <v>12819.329874546183</v>
      </c>
    </row>
    <row r="13" spans="1:5">
      <c r="A13" s="8">
        <v>40878</v>
      </c>
      <c r="B13" s="9">
        <v>17381.286575877017</v>
      </c>
    </row>
    <row r="14" spans="1:5">
      <c r="A14" s="8">
        <v>40909</v>
      </c>
      <c r="B14" s="9">
        <v>17688.774327828294</v>
      </c>
    </row>
    <row r="15" spans="1:5">
      <c r="A15" s="8">
        <v>40940</v>
      </c>
      <c r="B15" s="9">
        <v>15778.145511448045</v>
      </c>
    </row>
    <row r="16" spans="1:5">
      <c r="A16" s="8">
        <v>40969</v>
      </c>
      <c r="B16" s="9">
        <v>17149.057681118709</v>
      </c>
    </row>
    <row r="17" spans="1:2">
      <c r="A17" s="8">
        <v>41000</v>
      </c>
      <c r="B17" s="9">
        <v>15556.306444376405</v>
      </c>
    </row>
    <row r="18" spans="1:2">
      <c r="A18" s="8">
        <v>41030</v>
      </c>
      <c r="B18" s="9">
        <v>14299.837931577833</v>
      </c>
    </row>
    <row r="19" spans="1:2">
      <c r="A19" s="8">
        <v>41061</v>
      </c>
      <c r="B19" s="9">
        <v>15134.790214740091</v>
      </c>
    </row>
    <row r="20" spans="1:2">
      <c r="A20" s="8">
        <v>41091</v>
      </c>
      <c r="B20" s="9">
        <v>16472.112496931932</v>
      </c>
    </row>
  </sheetData>
  <sheetCalcPr fullCalcOnLoa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CB_DATA_</vt:lpstr>
      <vt:lpstr>Средние значения</vt:lpstr>
      <vt:lpstr>Модель</vt:lpstr>
      <vt:lpstr>Стандартотклон</vt:lpstr>
    </vt:vector>
  </TitlesOfParts>
  <Company>Oracle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Futura Apartments</dc:title>
  <dc:creator>Crystal Ball</dc:creator>
  <cp:keywords>assumption, forecast, forecast chart, sensitivity chart, tutorial, investment</cp:keywords>
  <cp:lastModifiedBy>Багузин</cp:lastModifiedBy>
  <cp:lastPrinted>2003-11-25T18:30:16Z</cp:lastPrinted>
  <dcterms:created xsi:type="dcterms:W3CDTF">1999-03-03T16:14:38Z</dcterms:created>
  <dcterms:modified xsi:type="dcterms:W3CDTF">2012-08-05T08:22:52Z</dcterms:modified>
  <cp:category>Basic tutorial model</cp:category>
</cp:coreProperties>
</file>