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1.04 Крускал-Уоллис\"/>
    </mc:Choice>
  </mc:AlternateContent>
  <bookViews>
    <workbookView xWindow="0" yWindow="0" windowWidth="24000" windowHeight="9885"/>
  </bookViews>
  <sheets>
    <sheet name="Рис.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3" i="2"/>
  <c r="G12" i="2"/>
  <c r="H8" i="2"/>
  <c r="F8" i="2"/>
  <c r="D8" i="2"/>
  <c r="B8" i="2"/>
</calcChain>
</file>

<file path=xl/sharedStrings.xml><?xml version="1.0" encoding="utf-8"?>
<sst xmlns="http://schemas.openxmlformats.org/spreadsheetml/2006/main" count="28" uniqueCount="22">
  <si>
    <t>Поставщик 1</t>
  </si>
  <si>
    <t>Поставщик 2</t>
  </si>
  <si>
    <t>Поставщик 3</t>
  </si>
  <si>
    <t>Поставщик 4</t>
  </si>
  <si>
    <t>Прочность</t>
  </si>
  <si>
    <t>Ранг</t>
  </si>
  <si>
    <r>
      <t>Т</t>
    </r>
    <r>
      <rPr>
        <i/>
        <vertAlign val="subscript"/>
        <sz val="11"/>
        <color theme="1"/>
        <rFont val="Calibri"/>
        <family val="2"/>
        <charset val="204"/>
        <scheme val="minor"/>
      </rPr>
      <t>1</t>
    </r>
    <r>
      <rPr>
        <i/>
        <sz val="11"/>
        <color theme="1"/>
        <rFont val="Calibri"/>
        <family val="2"/>
        <charset val="204"/>
        <scheme val="minor"/>
      </rPr>
      <t>=</t>
    </r>
  </si>
  <si>
    <r>
      <t>Т</t>
    </r>
    <r>
      <rPr>
        <i/>
        <vertAlign val="subscript"/>
        <sz val="11"/>
        <color theme="1"/>
        <rFont val="Calibri"/>
        <family val="2"/>
        <charset val="204"/>
        <scheme val="minor"/>
      </rPr>
      <t>2</t>
    </r>
    <r>
      <rPr>
        <i/>
        <sz val="11"/>
        <color theme="1"/>
        <rFont val="Calibri"/>
        <family val="2"/>
        <charset val="204"/>
        <scheme val="minor"/>
      </rPr>
      <t>=</t>
    </r>
  </si>
  <si>
    <r>
      <t>Т</t>
    </r>
    <r>
      <rPr>
        <i/>
        <vertAlign val="subscript"/>
        <sz val="11"/>
        <color theme="1"/>
        <rFont val="Calibri"/>
        <family val="2"/>
        <charset val="204"/>
        <scheme val="minor"/>
      </rPr>
      <t>3</t>
    </r>
    <r>
      <rPr>
        <i/>
        <sz val="11"/>
        <color theme="1"/>
        <rFont val="Calibri"/>
        <family val="2"/>
        <charset val="204"/>
        <scheme val="minor"/>
      </rPr>
      <t>=</t>
    </r>
  </si>
  <si>
    <r>
      <t>Т</t>
    </r>
    <r>
      <rPr>
        <i/>
        <vertAlign val="subscript"/>
        <sz val="11"/>
        <color theme="1"/>
        <rFont val="Calibri"/>
        <family val="2"/>
        <charset val="204"/>
        <scheme val="minor"/>
      </rPr>
      <t>4</t>
    </r>
    <r>
      <rPr>
        <i/>
        <sz val="11"/>
        <color theme="1"/>
        <rFont val="Calibri"/>
        <family val="2"/>
        <charset val="204"/>
        <scheme val="minor"/>
      </rPr>
      <t>=</t>
    </r>
  </si>
  <si>
    <t>Количество поставщиков</t>
  </si>
  <si>
    <t>с</t>
  </si>
  <si>
    <t>Уровень значимости</t>
  </si>
  <si>
    <t>α</t>
  </si>
  <si>
    <r>
      <t>Верхнее критическое значение χ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-распределения</t>
    </r>
  </si>
  <si>
    <r>
      <rPr>
        <sz val="11"/>
        <color theme="1"/>
        <rFont val="Calibri"/>
        <family val="2"/>
        <charset val="204"/>
      </rPr>
      <t>χ</t>
    </r>
    <r>
      <rPr>
        <vertAlign val="subscript"/>
        <sz val="11"/>
        <color theme="1"/>
        <rFont val="Calibri"/>
        <family val="2"/>
        <charset val="204"/>
      </rPr>
      <t>U</t>
    </r>
    <r>
      <rPr>
        <vertAlign val="superscript"/>
        <sz val="11"/>
        <color theme="1"/>
        <rFont val="Calibri"/>
        <family val="2"/>
        <charset val="204"/>
      </rPr>
      <t>2</t>
    </r>
  </si>
  <si>
    <t>=ХИ2.ОБР(1-G11;G10-1)</t>
  </si>
  <si>
    <t>Н-статистика</t>
  </si>
  <si>
    <t>Н</t>
  </si>
  <si>
    <t>р(Н)</t>
  </si>
  <si>
    <t>Вероятность</t>
  </si>
  <si>
    <t>=1-ХИ2.РАСП(G13;G10-1;ИСТИНА)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</si>
</sst>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72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8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168" fontId="1" fillId="2" borderId="0" xfId="0" applyNumberFormat="1" applyFont="1" applyFill="1" applyAlignment="1">
      <alignment vertical="center"/>
    </xf>
    <xf numFmtId="168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68" fontId="0" fillId="0" borderId="0" xfId="0" applyNumberFormat="1"/>
    <xf numFmtId="1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quotePrefix="1"/>
    <xf numFmtId="17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L23" sqref="L23"/>
    </sheetView>
  </sheetViews>
  <sheetFormatPr defaultRowHeight="15" x14ac:dyDescent="0.25"/>
  <cols>
    <col min="1" max="1" width="10.7109375" customWidth="1"/>
    <col min="2" max="2" width="7.7109375" customWidth="1"/>
    <col min="3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7.7109375" customWidth="1"/>
  </cols>
  <sheetData>
    <row r="1" spans="1:8" x14ac:dyDescent="0.25">
      <c r="A1" s="2" t="s">
        <v>0</v>
      </c>
      <c r="B1" s="2"/>
      <c r="C1" s="2" t="s">
        <v>1</v>
      </c>
      <c r="D1" s="2"/>
      <c r="E1" s="2" t="s">
        <v>2</v>
      </c>
      <c r="F1" s="2"/>
      <c r="G1" s="2" t="s">
        <v>3</v>
      </c>
      <c r="H1" s="2"/>
    </row>
    <row r="2" spans="1:8" x14ac:dyDescent="0.25">
      <c r="A2" s="3" t="s">
        <v>4</v>
      </c>
      <c r="B2" s="7" t="s">
        <v>5</v>
      </c>
      <c r="C2" s="3" t="s">
        <v>4</v>
      </c>
      <c r="D2" s="7" t="s">
        <v>5</v>
      </c>
      <c r="E2" s="3" t="s">
        <v>4</v>
      </c>
      <c r="F2" s="7" t="s">
        <v>5</v>
      </c>
      <c r="G2" s="3" t="s">
        <v>4</v>
      </c>
      <c r="H2" s="7" t="s">
        <v>5</v>
      </c>
    </row>
    <row r="3" spans="1:8" x14ac:dyDescent="0.25">
      <c r="A3" s="1">
        <v>18.5</v>
      </c>
      <c r="B3" s="5">
        <v>4</v>
      </c>
      <c r="C3" s="1">
        <v>26.3</v>
      </c>
      <c r="D3" s="5">
        <v>20</v>
      </c>
      <c r="E3" s="1">
        <v>20.6</v>
      </c>
      <c r="F3" s="5">
        <v>8</v>
      </c>
      <c r="G3" s="1">
        <v>25.4</v>
      </c>
      <c r="H3" s="5">
        <v>19</v>
      </c>
    </row>
    <row r="4" spans="1:8" x14ac:dyDescent="0.25">
      <c r="A4" s="1">
        <v>24</v>
      </c>
      <c r="B4" s="5">
        <v>13.5</v>
      </c>
      <c r="C4" s="1">
        <v>25.3</v>
      </c>
      <c r="D4" s="5">
        <v>18</v>
      </c>
      <c r="E4" s="1">
        <v>25.2</v>
      </c>
      <c r="F4" s="5">
        <v>17</v>
      </c>
      <c r="G4" s="1">
        <v>19.899999999999999</v>
      </c>
      <c r="H4" s="5">
        <v>5.5</v>
      </c>
    </row>
    <row r="5" spans="1:8" x14ac:dyDescent="0.25">
      <c r="A5" s="1">
        <v>17.2</v>
      </c>
      <c r="B5" s="5">
        <v>1</v>
      </c>
      <c r="C5" s="1">
        <v>24</v>
      </c>
      <c r="D5" s="5">
        <v>13.5</v>
      </c>
      <c r="E5" s="1">
        <v>20.8</v>
      </c>
      <c r="F5" s="5">
        <v>9</v>
      </c>
      <c r="G5" s="1">
        <v>22.6</v>
      </c>
      <c r="H5" s="5">
        <v>11</v>
      </c>
    </row>
    <row r="6" spans="1:8" x14ac:dyDescent="0.25">
      <c r="A6" s="1">
        <v>19.899999999999999</v>
      </c>
      <c r="B6" s="5">
        <v>5.5</v>
      </c>
      <c r="C6" s="1">
        <v>21.2</v>
      </c>
      <c r="D6" s="5">
        <v>10</v>
      </c>
      <c r="E6" s="1">
        <v>24.7</v>
      </c>
      <c r="F6" s="5">
        <v>16</v>
      </c>
      <c r="G6" s="1">
        <v>17.5</v>
      </c>
      <c r="H6" s="5">
        <v>2</v>
      </c>
    </row>
    <row r="7" spans="1:8" x14ac:dyDescent="0.25">
      <c r="A7" s="4">
        <v>18</v>
      </c>
      <c r="B7" s="6">
        <v>3</v>
      </c>
      <c r="C7" s="4">
        <v>24.5</v>
      </c>
      <c r="D7" s="6">
        <v>15</v>
      </c>
      <c r="E7" s="4">
        <v>22.9</v>
      </c>
      <c r="F7" s="6">
        <v>12</v>
      </c>
      <c r="G7" s="4">
        <v>20.399999999999999</v>
      </c>
      <c r="H7" s="6">
        <v>7</v>
      </c>
    </row>
    <row r="8" spans="1:8" ht="18" x14ac:dyDescent="0.35">
      <c r="A8" s="8" t="s">
        <v>6</v>
      </c>
      <c r="B8" s="9">
        <f>SUM(B3:B7)</f>
        <v>27</v>
      </c>
      <c r="C8" s="8" t="s">
        <v>7</v>
      </c>
      <c r="D8" s="9">
        <f>SUM(D3:D7)</f>
        <v>76.5</v>
      </c>
      <c r="E8" s="8" t="s">
        <v>8</v>
      </c>
      <c r="F8" s="9">
        <f>SUM(F3:F7)</f>
        <v>62</v>
      </c>
      <c r="G8" s="8" t="s">
        <v>9</v>
      </c>
      <c r="H8" s="9">
        <f>SUM(H3:H7)</f>
        <v>44.5</v>
      </c>
    </row>
    <row r="10" spans="1:8" x14ac:dyDescent="0.25">
      <c r="A10" t="s">
        <v>10</v>
      </c>
      <c r="F10" s="11" t="s">
        <v>11</v>
      </c>
      <c r="G10" s="10">
        <v>4</v>
      </c>
    </row>
    <row r="11" spans="1:8" x14ac:dyDescent="0.25">
      <c r="A11" s="12" t="s">
        <v>12</v>
      </c>
      <c r="F11" s="13" t="s">
        <v>13</v>
      </c>
      <c r="G11">
        <v>0.05</v>
      </c>
    </row>
    <row r="12" spans="1:8" ht="18.75" x14ac:dyDescent="0.35">
      <c r="A12" t="s">
        <v>14</v>
      </c>
      <c r="F12" s="13" t="s">
        <v>15</v>
      </c>
      <c r="G12" s="15">
        <f>_xlfn.CHISQ.INV(1-G11,G10-1)</f>
        <v>7.8147279032511774</v>
      </c>
      <c r="H12" s="14" t="s">
        <v>16</v>
      </c>
    </row>
    <row r="13" spans="1:8" x14ac:dyDescent="0.25">
      <c r="A13" t="s">
        <v>17</v>
      </c>
      <c r="F13" s="13" t="s">
        <v>18</v>
      </c>
      <c r="G13" s="15">
        <f>SUMSQ(B8,D8,F8,H8)/COUNTA(B3:B7)*12/COUNTA(B3:B7,D3:D7,F3:F7,H3:H7)/COUNTA(B3:B7,D3:D7,F3:F7,H3:H7,1)-3*COUNTA(B3:B7,D3:D7,F3:F7,H3:H7,1)</f>
        <v>7.8885714285714243</v>
      </c>
      <c r="H13" s="14"/>
    </row>
    <row r="14" spans="1:8" x14ac:dyDescent="0.25">
      <c r="A14" t="s">
        <v>20</v>
      </c>
      <c r="F14" s="13" t="s">
        <v>19</v>
      </c>
      <c r="G14" s="15">
        <f>1-_xlfn.CHISQ.DIST(G13,G10-1,TRUE)</f>
        <v>4.8371615848479932E-2</v>
      </c>
      <c r="H14" s="14" t="s">
        <v>21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2013-08-24T08:44:54Z</dcterms:created>
  <dcterms:modified xsi:type="dcterms:W3CDTF">2013-08-24T12:56:43Z</dcterms:modified>
</cp:coreProperties>
</file>