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7_Библиотека\Холи\046\"/>
    </mc:Choice>
  </mc:AlternateContent>
  <bookViews>
    <workbookView xWindow="0" yWindow="0" windowWidth="24000" windowHeight="9885"/>
  </bookViews>
  <sheets>
    <sheet name="Рис. 2" sheetId="1" r:id="rId1"/>
    <sheet name="Рис. 5" sheetId="2" r:id="rId2"/>
    <sheet name="Рис. 6" sheetId="5" r:id="rId3"/>
    <sheet name="Рис. 7" sheetId="3" r:id="rId4"/>
  </sheets>
  <definedNames>
    <definedName name="Bill">'Рис. 6'!$B$2:$C$2</definedName>
    <definedName name="Fred">'Рис. 6'!$B$3:$C$3</definedName>
    <definedName name="Name">'Рис. 6'!$B$2:$C$3</definedName>
    <definedName name="Pay">'Рис. 6'!$B$2:$B$3</definedName>
    <definedName name="Title">'Рис. 6'!$C$2:$C$3</definedName>
    <definedName name="Алексеев">'Рис. 7'!$B$2:$C$2</definedName>
    <definedName name="Васильев">'Рис. 7'!$B$5:$C$5</definedName>
    <definedName name="Волкова">'Рис. 7'!$B$15:$C$15</definedName>
    <definedName name="Должность">'Рис. 7'!$C$2:$C$15</definedName>
    <definedName name="Зарплата">'Рис. 7'!$B$2:$B$15</definedName>
    <definedName name="ЗарплатаПопова">Попов Зарплата</definedName>
    <definedName name="Иванова">'Рис. 7'!$B$9:$C$9</definedName>
    <definedName name="Кузнецова">'Рис. 7'!$B$4:$C$4</definedName>
    <definedName name="Лебедев">'Рис. 7'!$B$14:$C$14</definedName>
    <definedName name="Михайлов">'Рис. 7'!$B$12:$C$12</definedName>
    <definedName name="Морозова">'Рис. 7'!$B$13:$C$13</definedName>
    <definedName name="НДС" comment="Ставка НДС">18%</definedName>
    <definedName name="Новиков">'Рис. 7'!$B$11:$C$11</definedName>
    <definedName name="Петров">'Рис. 7'!$B$3:$C$3</definedName>
    <definedName name="Попов">'Рис. 7'!$B$7:$C$7</definedName>
    <definedName name="Смирнова">'Рис. 7'!$B$6:$C$6</definedName>
    <definedName name="Соколов">'Рис. 7'!$B$8:$C$8</definedName>
    <definedName name="Сум10" comment="Суммирует значения в десяти ячейках непосредственно над этой ячейкой">SUM('Рис. 5'!A1048567:A1048576)</definedName>
    <definedName name="Фамилия">'Рис. 7'!$B$2:$C$15</definedName>
    <definedName name="Федоров">'Рис. 7'!$B$10:$C$10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5" l="1"/>
  <c r="B16" i="2"/>
  <c r="B4" i="1"/>
  <c r="B5" i="1" s="1"/>
</calcChain>
</file>

<file path=xl/sharedStrings.xml><?xml version="1.0" encoding="utf-8"?>
<sst xmlns="http://schemas.openxmlformats.org/spreadsheetml/2006/main" count="41" uniqueCount="33">
  <si>
    <t>Итого отгружено</t>
  </si>
  <si>
    <t>НДС</t>
  </si>
  <si>
    <t>Всего</t>
  </si>
  <si>
    <t>Попов</t>
  </si>
  <si>
    <t>Васильев</t>
  </si>
  <si>
    <t>Петров</t>
  </si>
  <si>
    <t>Соколов</t>
  </si>
  <si>
    <t>Михайлов</t>
  </si>
  <si>
    <t>Новиков</t>
  </si>
  <si>
    <t>Федоров</t>
  </si>
  <si>
    <t>Алексеев</t>
  </si>
  <si>
    <t>Лебедев</t>
  </si>
  <si>
    <t>Фамилия</t>
  </si>
  <si>
    <t>Зарплата</t>
  </si>
  <si>
    <t>Должность</t>
  </si>
  <si>
    <t>Начальник отдела</t>
  </si>
  <si>
    <t>Главный бухгалтер</t>
  </si>
  <si>
    <t>Кузнецова</t>
  </si>
  <si>
    <t>Смирнова</t>
  </si>
  <si>
    <t>Иванова</t>
  </si>
  <si>
    <t>Морозова</t>
  </si>
  <si>
    <t>Ведущий менеджер</t>
  </si>
  <si>
    <t>Менеджер</t>
  </si>
  <si>
    <t>Ассистент</t>
  </si>
  <si>
    <t>Волкова</t>
  </si>
  <si>
    <t>Секретарь</t>
  </si>
  <si>
    <t>Name</t>
  </si>
  <si>
    <t>Pay</t>
  </si>
  <si>
    <t>Title</t>
  </si>
  <si>
    <t>Bill</t>
  </si>
  <si>
    <t>Mr</t>
  </si>
  <si>
    <t>Fred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</si>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</sst>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&quot;р.&quot;;[Red]\-#,##0&quot;р.&quot;"/>
    <numFmt numFmtId="172" formatCode="#,##0&quot;р.&quot;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6" fontId="0" fillId="0" borderId="0" xfId="0" applyNumberFormat="1"/>
    <xf numFmtId="172" fontId="0" fillId="0" borderId="0" xfId="0" applyNumberFormat="1"/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tabSelected="1" workbookViewId="0">
      <selection activeCell="B4" sqref="B4"/>
    </sheetView>
  </sheetViews>
  <sheetFormatPr defaultRowHeight="15" x14ac:dyDescent="0.25"/>
  <cols>
    <col min="1" max="1" width="16.5703125" bestFit="1" customWidth="1"/>
  </cols>
  <sheetData>
    <row r="3" spans="1:2" x14ac:dyDescent="0.25">
      <c r="A3" t="s">
        <v>0</v>
      </c>
      <c r="B3" s="1">
        <v>2300</v>
      </c>
    </row>
    <row r="4" spans="1:2" x14ac:dyDescent="0.25">
      <c r="A4" t="s">
        <v>1</v>
      </c>
      <c r="B4" s="1">
        <f>B3*НДС</f>
        <v>414</v>
      </c>
    </row>
    <row r="5" spans="1:2" x14ac:dyDescent="0.25">
      <c r="A5" t="s">
        <v>2</v>
      </c>
      <c r="B5" s="1">
        <f>B3+B4</f>
        <v>2714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6"/>
  <sheetViews>
    <sheetView workbookViewId="0">
      <selection activeCell="B17" sqref="B17"/>
    </sheetView>
  </sheetViews>
  <sheetFormatPr defaultRowHeight="15" x14ac:dyDescent="0.25"/>
  <sheetData>
    <row r="1" spans="2:2" x14ac:dyDescent="0.25">
      <c r="B1">
        <v>98</v>
      </c>
    </row>
    <row r="2" spans="2:2" x14ac:dyDescent="0.25">
      <c r="B2">
        <v>51</v>
      </c>
    </row>
    <row r="3" spans="2:2" x14ac:dyDescent="0.25">
      <c r="B3">
        <v>46</v>
      </c>
    </row>
    <row r="4" spans="2:2" x14ac:dyDescent="0.25">
      <c r="B4">
        <v>16</v>
      </c>
    </row>
    <row r="5" spans="2:2" x14ac:dyDescent="0.25">
      <c r="B5">
        <v>28</v>
      </c>
    </row>
    <row r="6" spans="2:2" x14ac:dyDescent="0.25">
      <c r="B6">
        <v>37</v>
      </c>
    </row>
    <row r="7" spans="2:2" x14ac:dyDescent="0.25">
      <c r="B7">
        <v>72</v>
      </c>
    </row>
    <row r="8" spans="2:2" x14ac:dyDescent="0.25">
      <c r="B8">
        <v>60</v>
      </c>
    </row>
    <row r="9" spans="2:2" x14ac:dyDescent="0.25">
      <c r="B9">
        <v>59</v>
      </c>
    </row>
    <row r="10" spans="2:2" x14ac:dyDescent="0.25">
      <c r="B10">
        <v>64</v>
      </c>
    </row>
    <row r="11" spans="2:2" x14ac:dyDescent="0.25">
      <c r="B11">
        <v>94</v>
      </c>
    </row>
    <row r="12" spans="2:2" x14ac:dyDescent="0.25">
      <c r="B12">
        <v>43</v>
      </c>
    </row>
    <row r="13" spans="2:2" x14ac:dyDescent="0.25">
      <c r="B13">
        <v>45</v>
      </c>
    </row>
    <row r="14" spans="2:2" x14ac:dyDescent="0.25">
      <c r="B14">
        <v>17</v>
      </c>
    </row>
    <row r="15" spans="2:2" x14ac:dyDescent="0.25">
      <c r="B15">
        <v>45</v>
      </c>
    </row>
    <row r="16" spans="2:2" x14ac:dyDescent="0.25">
      <c r="B16">
        <f>Сум10</f>
        <v>536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3" sqref="E3"/>
    </sheetView>
  </sheetViews>
  <sheetFormatPr defaultRowHeight="15" x14ac:dyDescent="0.25"/>
  <sheetData>
    <row r="1" spans="1:5" x14ac:dyDescent="0.25">
      <c r="A1" s="4" t="s">
        <v>26</v>
      </c>
      <c r="B1" s="4" t="s">
        <v>27</v>
      </c>
      <c r="C1" s="4" t="s">
        <v>28</v>
      </c>
    </row>
    <row r="2" spans="1:5" x14ac:dyDescent="0.25">
      <c r="A2" t="s">
        <v>29</v>
      </c>
      <c r="B2">
        <v>10</v>
      </c>
      <c r="C2" t="s">
        <v>30</v>
      </c>
      <c r="E2" t="str">
        <f>Fred Title</f>
        <v>Dr</v>
      </c>
    </row>
    <row r="3" spans="1:5" x14ac:dyDescent="0.25">
      <c r="A3" t="s">
        <v>31</v>
      </c>
      <c r="B3">
        <v>20</v>
      </c>
      <c r="C3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E7" sqref="E7"/>
    </sheetView>
  </sheetViews>
  <sheetFormatPr defaultRowHeight="15" x14ac:dyDescent="0.25"/>
  <cols>
    <col min="1" max="1" width="10.28515625" bestFit="1" customWidth="1"/>
    <col min="2" max="2" width="12.7109375" bestFit="1" customWidth="1"/>
    <col min="3" max="3" width="19.7109375" bestFit="1" customWidth="1"/>
  </cols>
  <sheetData>
    <row r="1" spans="1:3" x14ac:dyDescent="0.25">
      <c r="A1" s="3" t="s">
        <v>12</v>
      </c>
      <c r="B1" s="3" t="s">
        <v>13</v>
      </c>
      <c r="C1" s="3" t="s">
        <v>14</v>
      </c>
    </row>
    <row r="2" spans="1:3" x14ac:dyDescent="0.25">
      <c r="A2" t="s">
        <v>10</v>
      </c>
      <c r="B2" s="2">
        <v>79000</v>
      </c>
      <c r="C2" t="s">
        <v>15</v>
      </c>
    </row>
    <row r="3" spans="1:3" x14ac:dyDescent="0.25">
      <c r="A3" t="s">
        <v>5</v>
      </c>
      <c r="B3" s="2">
        <v>78000</v>
      </c>
      <c r="C3" t="s">
        <v>15</v>
      </c>
    </row>
    <row r="4" spans="1:3" x14ac:dyDescent="0.25">
      <c r="A4" t="s">
        <v>17</v>
      </c>
      <c r="B4" s="2">
        <v>73000</v>
      </c>
      <c r="C4" t="s">
        <v>16</v>
      </c>
    </row>
    <row r="5" spans="1:3" x14ac:dyDescent="0.25">
      <c r="A5" t="s">
        <v>4</v>
      </c>
      <c r="B5" s="2">
        <v>71000</v>
      </c>
      <c r="C5" t="s">
        <v>21</v>
      </c>
    </row>
    <row r="6" spans="1:3" x14ac:dyDescent="0.25">
      <c r="A6" t="s">
        <v>18</v>
      </c>
      <c r="B6" s="2">
        <v>69000</v>
      </c>
      <c r="C6" t="s">
        <v>22</v>
      </c>
    </row>
    <row r="7" spans="1:3" x14ac:dyDescent="0.25">
      <c r="A7" t="s">
        <v>3</v>
      </c>
      <c r="B7" s="2">
        <v>68000</v>
      </c>
      <c r="C7" t="s">
        <v>22</v>
      </c>
    </row>
    <row r="8" spans="1:3" x14ac:dyDescent="0.25">
      <c r="A8" t="s">
        <v>6</v>
      </c>
      <c r="B8" s="2">
        <v>62000</v>
      </c>
      <c r="C8" t="s">
        <v>22</v>
      </c>
    </row>
    <row r="9" spans="1:3" x14ac:dyDescent="0.25">
      <c r="A9" t="s">
        <v>19</v>
      </c>
      <c r="B9" s="2">
        <v>58000</v>
      </c>
      <c r="C9" t="s">
        <v>22</v>
      </c>
    </row>
    <row r="10" spans="1:3" x14ac:dyDescent="0.25">
      <c r="A10" t="s">
        <v>9</v>
      </c>
      <c r="B10" s="2">
        <v>51000</v>
      </c>
      <c r="C10" t="s">
        <v>23</v>
      </c>
    </row>
    <row r="11" spans="1:3" x14ac:dyDescent="0.25">
      <c r="A11" t="s">
        <v>8</v>
      </c>
      <c r="B11" s="2">
        <v>49000</v>
      </c>
      <c r="C11" t="s">
        <v>23</v>
      </c>
    </row>
    <row r="12" spans="1:3" x14ac:dyDescent="0.25">
      <c r="A12" t="s">
        <v>7</v>
      </c>
      <c r="B12" s="2">
        <v>47000</v>
      </c>
      <c r="C12" t="s">
        <v>23</v>
      </c>
    </row>
    <row r="13" spans="1:3" x14ac:dyDescent="0.25">
      <c r="A13" t="s">
        <v>20</v>
      </c>
      <c r="B13" s="2">
        <v>47000</v>
      </c>
      <c r="C13" t="s">
        <v>23</v>
      </c>
    </row>
    <row r="14" spans="1:3" x14ac:dyDescent="0.25">
      <c r="A14" t="s">
        <v>11</v>
      </c>
      <c r="B14" s="2">
        <v>44000</v>
      </c>
      <c r="C14" t="s">
        <v>23</v>
      </c>
    </row>
    <row r="15" spans="1:3" x14ac:dyDescent="0.25">
      <c r="A15" t="s">
        <v>24</v>
      </c>
      <c r="B15" s="2">
        <v>43000</v>
      </c>
      <c r="C15" t="s">
        <v>25</v>
      </c>
    </row>
  </sheetData>
  <sortState ref="A2:C15">
    <sortCondition descending="1" ref="B2:B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Рис. 2</vt:lpstr>
      <vt:lpstr>Рис. 5</vt:lpstr>
      <vt:lpstr>Рис. 6</vt:lpstr>
      <vt:lpstr>Рис. 7</vt:lpstr>
      <vt:lpstr>Bill</vt:lpstr>
      <vt:lpstr>Fred</vt:lpstr>
      <vt:lpstr>Name</vt:lpstr>
      <vt:lpstr>Pay</vt:lpstr>
      <vt:lpstr>Title</vt:lpstr>
      <vt:lpstr>Алексеев</vt:lpstr>
      <vt:lpstr>Васильев</vt:lpstr>
      <vt:lpstr>Волкова</vt:lpstr>
      <vt:lpstr>Должность</vt:lpstr>
      <vt:lpstr>Зарплата</vt:lpstr>
      <vt:lpstr>Иванова</vt:lpstr>
      <vt:lpstr>Кузнецова</vt:lpstr>
      <vt:lpstr>Лебедев</vt:lpstr>
      <vt:lpstr>Михайлов</vt:lpstr>
      <vt:lpstr>Морозова</vt:lpstr>
      <vt:lpstr>Новиков</vt:lpstr>
      <vt:lpstr>Петров</vt:lpstr>
      <vt:lpstr>Попов</vt:lpstr>
      <vt:lpstr>Смирнова</vt:lpstr>
      <vt:lpstr>Соколов</vt:lpstr>
      <vt:lpstr>Фамилия</vt:lpstr>
      <vt:lpstr>Федоров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2015-03-09T07:35:19Z</dcterms:created>
  <dcterms:modified xsi:type="dcterms:W3CDTF">2015-03-09T09:30:16Z</dcterms:modified>
</cp:coreProperties>
</file>