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ВПР\Глава 5\"/>
    </mc:Choice>
  </mc:AlternateContent>
  <bookViews>
    <workbookView xWindow="0" yWindow="0" windowWidth="28800" windowHeight="12435"/>
  </bookViews>
  <sheets>
    <sheet name="Рис. 5.1" sheetId="1" r:id="rId1"/>
    <sheet name="Рис. 5.2" sheetId="2" r:id="rId2"/>
    <sheet name="Рис. 5.3-5.4" sheetId="3" r:id="rId3"/>
    <sheet name="Рис. 5.5" sheetId="4" r:id="rId4"/>
    <sheet name="Рис. 5.6" sheetId="5" r:id="rId5"/>
    <sheet name="Рис. 5.7" sheetId="6" r:id="rId6"/>
    <sheet name="Рис. 5.8" sheetId="7" r:id="rId7"/>
    <sheet name="Рис. 5.9" sheetId="8" r:id="rId8"/>
    <sheet name="Рис. 5.10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3" i="9"/>
  <c r="B4" i="9"/>
  <c r="B5" i="9"/>
  <c r="B6" i="9"/>
  <c r="D2" i="7" l="1"/>
  <c r="C2" i="7"/>
  <c r="K3" i="7"/>
  <c r="K4" i="7"/>
  <c r="K5" i="7"/>
  <c r="K6" i="7"/>
  <c r="K7" i="7"/>
  <c r="K8" i="7"/>
  <c r="K9" i="7"/>
  <c r="K2" i="7"/>
  <c r="C10" i="7"/>
  <c r="D10" i="7" s="1"/>
  <c r="C9" i="7"/>
  <c r="D9" i="7" s="1"/>
  <c r="C8" i="7"/>
  <c r="D8" i="7" s="1"/>
  <c r="C7" i="7"/>
  <c r="C6" i="7"/>
  <c r="D6" i="7" s="1"/>
  <c r="C5" i="7"/>
  <c r="D5" i="7" s="1"/>
  <c r="C4" i="7"/>
  <c r="D4" i="7" s="1"/>
  <c r="C3" i="7"/>
  <c r="D3" i="7" l="1"/>
  <c r="D7" i="7"/>
  <c r="G8" i="6"/>
  <c r="C3" i="6"/>
  <c r="J104" i="6"/>
  <c r="J120" i="6"/>
  <c r="J136" i="6"/>
  <c r="E142" i="6"/>
  <c r="G152" i="6"/>
  <c r="G156" i="6"/>
  <c r="G160" i="6"/>
  <c r="G164" i="6"/>
  <c r="G168" i="6"/>
  <c r="G172" i="6"/>
  <c r="G176" i="6"/>
  <c r="C14" i="6"/>
  <c r="C30" i="6"/>
  <c r="C46" i="6"/>
  <c r="C62" i="6"/>
  <c r="C78" i="6"/>
  <c r="C94" i="6"/>
  <c r="C110" i="6"/>
  <c r="C126" i="6"/>
  <c r="C142" i="6"/>
  <c r="C158" i="6"/>
  <c r="C174" i="6"/>
  <c r="B176" i="6"/>
  <c r="D176" i="6" s="1"/>
  <c r="B175" i="6"/>
  <c r="G175" i="6" s="1"/>
  <c r="B174" i="6"/>
  <c r="F174" i="6" s="1"/>
  <c r="B173" i="6"/>
  <c r="E173" i="6" s="1"/>
  <c r="B172" i="6"/>
  <c r="D172" i="6" s="1"/>
  <c r="B171" i="6"/>
  <c r="G171" i="6" s="1"/>
  <c r="B170" i="6"/>
  <c r="F170" i="6" s="1"/>
  <c r="B169" i="6"/>
  <c r="E169" i="6" s="1"/>
  <c r="B168" i="6"/>
  <c r="D168" i="6" s="1"/>
  <c r="B167" i="6"/>
  <c r="G167" i="6" s="1"/>
  <c r="B166" i="6"/>
  <c r="F166" i="6" s="1"/>
  <c r="B165" i="6"/>
  <c r="E165" i="6" s="1"/>
  <c r="B164" i="6"/>
  <c r="D164" i="6" s="1"/>
  <c r="B163" i="6"/>
  <c r="G163" i="6" s="1"/>
  <c r="B162" i="6"/>
  <c r="F162" i="6" s="1"/>
  <c r="B161" i="6"/>
  <c r="E161" i="6" s="1"/>
  <c r="B160" i="6"/>
  <c r="D160" i="6" s="1"/>
  <c r="B159" i="6"/>
  <c r="G159" i="6" s="1"/>
  <c r="B158" i="6"/>
  <c r="F158" i="6" s="1"/>
  <c r="B157" i="6"/>
  <c r="E157" i="6" s="1"/>
  <c r="B156" i="6"/>
  <c r="D156" i="6" s="1"/>
  <c r="B155" i="6"/>
  <c r="G155" i="6" s="1"/>
  <c r="B154" i="6"/>
  <c r="F154" i="6" s="1"/>
  <c r="B153" i="6"/>
  <c r="E153" i="6" s="1"/>
  <c r="B152" i="6"/>
  <c r="D152" i="6" s="1"/>
  <c r="B151" i="6"/>
  <c r="G151" i="6" s="1"/>
  <c r="B150" i="6"/>
  <c r="F150" i="6" s="1"/>
  <c r="B149" i="6"/>
  <c r="E149" i="6" s="1"/>
  <c r="B148" i="6"/>
  <c r="K148" i="6" s="1"/>
  <c r="B147" i="6"/>
  <c r="B146" i="6"/>
  <c r="E146" i="6" s="1"/>
  <c r="B145" i="6"/>
  <c r="K145" i="6" s="1"/>
  <c r="B144" i="6"/>
  <c r="G144" i="6" s="1"/>
  <c r="B143" i="6"/>
  <c r="I143" i="6" s="1"/>
  <c r="B142" i="6"/>
  <c r="I142" i="6" s="1"/>
  <c r="B141" i="6"/>
  <c r="G141" i="6" s="1"/>
  <c r="B140" i="6"/>
  <c r="K140" i="6" s="1"/>
  <c r="B139" i="6"/>
  <c r="B138" i="6"/>
  <c r="L138" i="6" s="1"/>
  <c r="B137" i="6"/>
  <c r="K137" i="6" s="1"/>
  <c r="B136" i="6"/>
  <c r="B135" i="6"/>
  <c r="M135" i="6" s="1"/>
  <c r="B134" i="6"/>
  <c r="H134" i="6" s="1"/>
  <c r="B133" i="6"/>
  <c r="G133" i="6" s="1"/>
  <c r="B132" i="6"/>
  <c r="F132" i="6" s="1"/>
  <c r="B131" i="6"/>
  <c r="I131" i="6" s="1"/>
  <c r="B130" i="6"/>
  <c r="D130" i="6" s="1"/>
  <c r="B129" i="6"/>
  <c r="C129" i="6" s="1"/>
  <c r="B128" i="6"/>
  <c r="B127" i="6"/>
  <c r="B126" i="6"/>
  <c r="D126" i="6" s="1"/>
  <c r="B125" i="6"/>
  <c r="C125" i="6" s="1"/>
  <c r="B124" i="6"/>
  <c r="N124" i="6" s="1"/>
  <c r="B123" i="6"/>
  <c r="E123" i="6" s="1"/>
  <c r="B122" i="6"/>
  <c r="L122" i="6" s="1"/>
  <c r="B121" i="6"/>
  <c r="K121" i="6" s="1"/>
  <c r="B120" i="6"/>
  <c r="B119" i="6"/>
  <c r="M119" i="6" s="1"/>
  <c r="B118" i="6"/>
  <c r="H118" i="6" s="1"/>
  <c r="B117" i="6"/>
  <c r="G117" i="6" s="1"/>
  <c r="B116" i="6"/>
  <c r="F116" i="6" s="1"/>
  <c r="B115" i="6"/>
  <c r="M115" i="6" s="1"/>
  <c r="B114" i="6"/>
  <c r="D114" i="6" s="1"/>
  <c r="B113" i="6"/>
  <c r="C113" i="6" s="1"/>
  <c r="B112" i="6"/>
  <c r="B111" i="6"/>
  <c r="E111" i="6" s="1"/>
  <c r="B110" i="6"/>
  <c r="D110" i="6" s="1"/>
  <c r="B109" i="6"/>
  <c r="C109" i="6" s="1"/>
  <c r="B108" i="6"/>
  <c r="N108" i="6" s="1"/>
  <c r="B107" i="6"/>
  <c r="B106" i="6"/>
  <c r="L106" i="6" s="1"/>
  <c r="B105" i="6"/>
  <c r="K105" i="6" s="1"/>
  <c r="B104" i="6"/>
  <c r="B103" i="6"/>
  <c r="M103" i="6" s="1"/>
  <c r="B102" i="6"/>
  <c r="L102" i="6" s="1"/>
  <c r="B101" i="6"/>
  <c r="C101" i="6" s="1"/>
  <c r="B100" i="6"/>
  <c r="B99" i="6"/>
  <c r="B98" i="6"/>
  <c r="C98" i="6" s="1"/>
  <c r="B97" i="6"/>
  <c r="I97" i="6" s="1"/>
  <c r="B96" i="6"/>
  <c r="B95" i="6"/>
  <c r="B94" i="6"/>
  <c r="B93" i="6"/>
  <c r="C93" i="6" s="1"/>
  <c r="B92" i="6"/>
  <c r="B91" i="6"/>
  <c r="B90" i="6"/>
  <c r="F90" i="6" s="1"/>
  <c r="B89" i="6"/>
  <c r="C89" i="6" s="1"/>
  <c r="B88" i="6"/>
  <c r="B87" i="6"/>
  <c r="B86" i="6"/>
  <c r="C86" i="6" s="1"/>
  <c r="B85" i="6"/>
  <c r="M85" i="6" s="1"/>
  <c r="B84" i="6"/>
  <c r="B83" i="6"/>
  <c r="B82" i="6"/>
  <c r="C82" i="6" s="1"/>
  <c r="B81" i="6"/>
  <c r="C81" i="6" s="1"/>
  <c r="B80" i="6"/>
  <c r="B79" i="6"/>
  <c r="B78" i="6"/>
  <c r="J78" i="6" s="1"/>
  <c r="B77" i="6"/>
  <c r="C77" i="6" s="1"/>
  <c r="B76" i="6"/>
  <c r="B75" i="6"/>
  <c r="B74" i="6"/>
  <c r="F74" i="6" s="1"/>
  <c r="B73" i="6"/>
  <c r="C73" i="6" s="1"/>
  <c r="B72" i="6"/>
  <c r="B71" i="6"/>
  <c r="B70" i="6"/>
  <c r="C70" i="6" s="1"/>
  <c r="B69" i="6"/>
  <c r="C69" i="6" s="1"/>
  <c r="B68" i="6"/>
  <c r="B67" i="6"/>
  <c r="B66" i="6"/>
  <c r="N66" i="6" s="1"/>
  <c r="B65" i="6"/>
  <c r="C65" i="6" s="1"/>
  <c r="B64" i="6"/>
  <c r="B63" i="6"/>
  <c r="B62" i="6"/>
  <c r="J62" i="6" s="1"/>
  <c r="B61" i="6"/>
  <c r="C61" i="6" s="1"/>
  <c r="B60" i="6"/>
  <c r="B59" i="6"/>
  <c r="B58" i="6"/>
  <c r="F58" i="6" s="1"/>
  <c r="B57" i="6"/>
  <c r="C57" i="6" s="1"/>
  <c r="B56" i="6"/>
  <c r="C56" i="6" s="1"/>
  <c r="B55" i="6"/>
  <c r="B54" i="6"/>
  <c r="C54" i="6" s="1"/>
  <c r="B53" i="6"/>
  <c r="C53" i="6" s="1"/>
  <c r="B52" i="6"/>
  <c r="H52" i="6" s="1"/>
  <c r="B51" i="6"/>
  <c r="B50" i="6"/>
  <c r="N50" i="6" s="1"/>
  <c r="B49" i="6"/>
  <c r="C49" i="6" s="1"/>
  <c r="B48" i="6"/>
  <c r="B47" i="6"/>
  <c r="B46" i="6"/>
  <c r="B45" i="6"/>
  <c r="C45" i="6" s="1"/>
  <c r="B44" i="6"/>
  <c r="C44" i="6" s="1"/>
  <c r="B43" i="6"/>
  <c r="B42" i="6"/>
  <c r="I42" i="6" s="1"/>
  <c r="B41" i="6"/>
  <c r="C41" i="6" s="1"/>
  <c r="B40" i="6"/>
  <c r="C40" i="6" s="1"/>
  <c r="B39" i="6"/>
  <c r="B38" i="6"/>
  <c r="C38" i="6" s="1"/>
  <c r="B37" i="6"/>
  <c r="C37" i="6" s="1"/>
  <c r="B36" i="6"/>
  <c r="K36" i="6" s="1"/>
  <c r="B35" i="6"/>
  <c r="B34" i="6"/>
  <c r="C34" i="6" s="1"/>
  <c r="B33" i="6"/>
  <c r="C33" i="6" s="1"/>
  <c r="B32" i="6"/>
  <c r="C32" i="6" s="1"/>
  <c r="B31" i="6"/>
  <c r="B30" i="6"/>
  <c r="B29" i="6"/>
  <c r="C29" i="6" s="1"/>
  <c r="B28" i="6"/>
  <c r="B27" i="6"/>
  <c r="B26" i="6"/>
  <c r="C26" i="6" s="1"/>
  <c r="B25" i="6"/>
  <c r="C25" i="6" s="1"/>
  <c r="B24" i="6"/>
  <c r="B23" i="6"/>
  <c r="B22" i="6"/>
  <c r="C22" i="6" s="1"/>
  <c r="B21" i="6"/>
  <c r="C21" i="6" s="1"/>
  <c r="B20" i="6"/>
  <c r="C20" i="6" s="1"/>
  <c r="B19" i="6"/>
  <c r="B18" i="6"/>
  <c r="C18" i="6" s="1"/>
  <c r="B17" i="6"/>
  <c r="C17" i="6" s="1"/>
  <c r="B16" i="6"/>
  <c r="C16" i="6" s="1"/>
  <c r="B15" i="6"/>
  <c r="B14" i="6"/>
  <c r="B13" i="6"/>
  <c r="C13" i="6" s="1"/>
  <c r="B12" i="6"/>
  <c r="B11" i="6"/>
  <c r="B10" i="6"/>
  <c r="C10" i="6" s="1"/>
  <c r="B9" i="6"/>
  <c r="C9" i="6" s="1"/>
  <c r="B8" i="6"/>
  <c r="C8" i="6" s="1"/>
  <c r="B7" i="6"/>
  <c r="B6" i="6"/>
  <c r="C6" i="6" s="1"/>
  <c r="B5" i="6"/>
  <c r="C5" i="6" s="1"/>
  <c r="B4" i="6"/>
  <c r="B3" i="6"/>
  <c r="H3" i="6" s="1"/>
  <c r="L169" i="6" l="1"/>
  <c r="L165" i="6"/>
  <c r="L161" i="6"/>
  <c r="L153" i="6"/>
  <c r="L149" i="6"/>
  <c r="G129" i="6"/>
  <c r="G113" i="6"/>
  <c r="M69" i="6"/>
  <c r="C170" i="6"/>
  <c r="C154" i="6"/>
  <c r="C138" i="6"/>
  <c r="C122" i="6"/>
  <c r="C106" i="6"/>
  <c r="C90" i="6"/>
  <c r="C74" i="6"/>
  <c r="C58" i="6"/>
  <c r="C42" i="6"/>
  <c r="M174" i="6"/>
  <c r="H173" i="6"/>
  <c r="M170" i="6"/>
  <c r="H169" i="6"/>
  <c r="M166" i="6"/>
  <c r="H165" i="6"/>
  <c r="M162" i="6"/>
  <c r="H161" i="6"/>
  <c r="M158" i="6"/>
  <c r="H157" i="6"/>
  <c r="M154" i="6"/>
  <c r="H153" i="6"/>
  <c r="M150" i="6"/>
  <c r="G149" i="6"/>
  <c r="D145" i="6"/>
  <c r="H141" i="6"/>
  <c r="K133" i="6"/>
  <c r="H126" i="6"/>
  <c r="K117" i="6"/>
  <c r="H110" i="6"/>
  <c r="N98" i="6"/>
  <c r="L173" i="6"/>
  <c r="L157" i="6"/>
  <c r="L145" i="6"/>
  <c r="C166" i="6"/>
  <c r="C150" i="6"/>
  <c r="C134" i="6"/>
  <c r="C118" i="6"/>
  <c r="C102" i="6"/>
  <c r="I174" i="6"/>
  <c r="D173" i="6"/>
  <c r="I170" i="6"/>
  <c r="D169" i="6"/>
  <c r="I166" i="6"/>
  <c r="D165" i="6"/>
  <c r="I162" i="6"/>
  <c r="D161" i="6"/>
  <c r="I158" i="6"/>
  <c r="D157" i="6"/>
  <c r="I154" i="6"/>
  <c r="D153" i="6"/>
  <c r="I150" i="6"/>
  <c r="E93" i="6"/>
  <c r="C162" i="6"/>
  <c r="C146" i="6"/>
  <c r="C130" i="6"/>
  <c r="C114" i="6"/>
  <c r="C66" i="6"/>
  <c r="C50" i="6"/>
  <c r="K176" i="6"/>
  <c r="E174" i="6"/>
  <c r="K172" i="6"/>
  <c r="E170" i="6"/>
  <c r="K168" i="6"/>
  <c r="E166" i="6"/>
  <c r="K164" i="6"/>
  <c r="E162" i="6"/>
  <c r="K160" i="6"/>
  <c r="E158" i="6"/>
  <c r="K156" i="6"/>
  <c r="E154" i="6"/>
  <c r="K152" i="6"/>
  <c r="E150" i="6"/>
  <c r="I146" i="6"/>
  <c r="M142" i="6"/>
  <c r="D138" i="6"/>
  <c r="L130" i="6"/>
  <c r="D122" i="6"/>
  <c r="L114" i="6"/>
  <c r="D106" i="6"/>
  <c r="I81" i="6"/>
  <c r="D7" i="6"/>
  <c r="H7" i="6"/>
  <c r="L7" i="6"/>
  <c r="E7" i="6"/>
  <c r="I7" i="6"/>
  <c r="M7" i="6"/>
  <c r="J7" i="6"/>
  <c r="K7" i="6"/>
  <c r="F7" i="6"/>
  <c r="N7" i="6"/>
  <c r="G7" i="6"/>
  <c r="E27" i="6"/>
  <c r="I27" i="6"/>
  <c r="M27" i="6"/>
  <c r="F27" i="6"/>
  <c r="J27" i="6"/>
  <c r="N27" i="6"/>
  <c r="G27" i="6"/>
  <c r="H27" i="6"/>
  <c r="K27" i="6"/>
  <c r="L27" i="6"/>
  <c r="G35" i="6"/>
  <c r="K35" i="6"/>
  <c r="D35" i="6"/>
  <c r="H35" i="6"/>
  <c r="L35" i="6"/>
  <c r="E35" i="6"/>
  <c r="I35" i="6"/>
  <c r="M35" i="6"/>
  <c r="J35" i="6"/>
  <c r="N35" i="6"/>
  <c r="F35" i="6"/>
  <c r="G39" i="6"/>
  <c r="K39" i="6"/>
  <c r="D39" i="6"/>
  <c r="H39" i="6"/>
  <c r="L39" i="6"/>
  <c r="E39" i="6"/>
  <c r="I39" i="6"/>
  <c r="M39" i="6"/>
  <c r="N39" i="6"/>
  <c r="F39" i="6"/>
  <c r="J39" i="6"/>
  <c r="D59" i="6"/>
  <c r="H59" i="6"/>
  <c r="L59" i="6"/>
  <c r="E59" i="6"/>
  <c r="I59" i="6"/>
  <c r="M59" i="6"/>
  <c r="F59" i="6"/>
  <c r="J59" i="6"/>
  <c r="N59" i="6"/>
  <c r="G59" i="6"/>
  <c r="D71" i="6"/>
  <c r="H71" i="6"/>
  <c r="L71" i="6"/>
  <c r="E71" i="6"/>
  <c r="I71" i="6"/>
  <c r="M71" i="6"/>
  <c r="F71" i="6"/>
  <c r="J71" i="6"/>
  <c r="N71" i="6"/>
  <c r="K71" i="6"/>
  <c r="D79" i="6"/>
  <c r="H79" i="6"/>
  <c r="L79" i="6"/>
  <c r="E79" i="6"/>
  <c r="I79" i="6"/>
  <c r="M79" i="6"/>
  <c r="F79" i="6"/>
  <c r="J79" i="6"/>
  <c r="N79" i="6"/>
  <c r="G79" i="6"/>
  <c r="K79" i="6"/>
  <c r="D91" i="6"/>
  <c r="H91" i="6"/>
  <c r="L91" i="6"/>
  <c r="E91" i="6"/>
  <c r="I91" i="6"/>
  <c r="M91" i="6"/>
  <c r="F91" i="6"/>
  <c r="J91" i="6"/>
  <c r="N91" i="6"/>
  <c r="G91" i="6"/>
  <c r="F107" i="6"/>
  <c r="J107" i="6"/>
  <c r="N107" i="6"/>
  <c r="G107" i="6"/>
  <c r="K107" i="6"/>
  <c r="D107" i="6"/>
  <c r="H107" i="6"/>
  <c r="L107" i="6"/>
  <c r="F127" i="6"/>
  <c r="J127" i="6"/>
  <c r="N127" i="6"/>
  <c r="G127" i="6"/>
  <c r="K127" i="6"/>
  <c r="D127" i="6"/>
  <c r="H127" i="6"/>
  <c r="L127" i="6"/>
  <c r="G139" i="6"/>
  <c r="K139" i="6"/>
  <c r="D139" i="6"/>
  <c r="H139" i="6"/>
  <c r="L139" i="6"/>
  <c r="G147" i="6"/>
  <c r="K147" i="6"/>
  <c r="D147" i="6"/>
  <c r="H147" i="6"/>
  <c r="L147" i="6"/>
  <c r="E64" i="6"/>
  <c r="I64" i="6"/>
  <c r="M64" i="6"/>
  <c r="F64" i="6"/>
  <c r="J64" i="6"/>
  <c r="N64" i="6"/>
  <c r="G64" i="6"/>
  <c r="K64" i="6"/>
  <c r="H64" i="6"/>
  <c r="L64" i="6"/>
  <c r="E68" i="6"/>
  <c r="I68" i="6"/>
  <c r="M68" i="6"/>
  <c r="F68" i="6"/>
  <c r="J68" i="6"/>
  <c r="N68" i="6"/>
  <c r="G68" i="6"/>
  <c r="K68" i="6"/>
  <c r="L68" i="6"/>
  <c r="D68" i="6"/>
  <c r="E72" i="6"/>
  <c r="I72" i="6"/>
  <c r="M72" i="6"/>
  <c r="F72" i="6"/>
  <c r="J72" i="6"/>
  <c r="N72" i="6"/>
  <c r="G72" i="6"/>
  <c r="K72" i="6"/>
  <c r="D72" i="6"/>
  <c r="H72" i="6"/>
  <c r="E76" i="6"/>
  <c r="I76" i="6"/>
  <c r="M76" i="6"/>
  <c r="F76" i="6"/>
  <c r="J76" i="6"/>
  <c r="N76" i="6"/>
  <c r="G76" i="6"/>
  <c r="K76" i="6"/>
  <c r="D76" i="6"/>
  <c r="H76" i="6"/>
  <c r="L76" i="6"/>
  <c r="E80" i="6"/>
  <c r="I80" i="6"/>
  <c r="M80" i="6"/>
  <c r="F80" i="6"/>
  <c r="J80" i="6"/>
  <c r="N80" i="6"/>
  <c r="G80" i="6"/>
  <c r="K80" i="6"/>
  <c r="H80" i="6"/>
  <c r="L80" i="6"/>
  <c r="E84" i="6"/>
  <c r="I84" i="6"/>
  <c r="M84" i="6"/>
  <c r="F84" i="6"/>
  <c r="J84" i="6"/>
  <c r="N84" i="6"/>
  <c r="G84" i="6"/>
  <c r="K84" i="6"/>
  <c r="L84" i="6"/>
  <c r="D84" i="6"/>
  <c r="E88" i="6"/>
  <c r="I88" i="6"/>
  <c r="M88" i="6"/>
  <c r="F88" i="6"/>
  <c r="J88" i="6"/>
  <c r="N88" i="6"/>
  <c r="G88" i="6"/>
  <c r="K88" i="6"/>
  <c r="D88" i="6"/>
  <c r="H88" i="6"/>
  <c r="E92" i="6"/>
  <c r="I92" i="6"/>
  <c r="M92" i="6"/>
  <c r="F92" i="6"/>
  <c r="J92" i="6"/>
  <c r="N92" i="6"/>
  <c r="G92" i="6"/>
  <c r="K92" i="6"/>
  <c r="D92" i="6"/>
  <c r="H92" i="6"/>
  <c r="L92" i="6"/>
  <c r="E96" i="6"/>
  <c r="I96" i="6"/>
  <c r="M96" i="6"/>
  <c r="F96" i="6"/>
  <c r="J96" i="6"/>
  <c r="N96" i="6"/>
  <c r="G96" i="6"/>
  <c r="K96" i="6"/>
  <c r="H96" i="6"/>
  <c r="L96" i="6"/>
  <c r="E100" i="6"/>
  <c r="I100" i="6"/>
  <c r="M100" i="6"/>
  <c r="F100" i="6"/>
  <c r="J100" i="6"/>
  <c r="N100" i="6"/>
  <c r="G100" i="6"/>
  <c r="K100" i="6"/>
  <c r="L100" i="6"/>
  <c r="D100" i="6"/>
  <c r="G104" i="6"/>
  <c r="K104" i="6"/>
  <c r="D104" i="6"/>
  <c r="H104" i="6"/>
  <c r="L104" i="6"/>
  <c r="E104" i="6"/>
  <c r="I104" i="6"/>
  <c r="M104" i="6"/>
  <c r="G108" i="6"/>
  <c r="K108" i="6"/>
  <c r="D108" i="6"/>
  <c r="H108" i="6"/>
  <c r="L108" i="6"/>
  <c r="E108" i="6"/>
  <c r="I108" i="6"/>
  <c r="M108" i="6"/>
  <c r="G112" i="6"/>
  <c r="K112" i="6"/>
  <c r="D112" i="6"/>
  <c r="H112" i="6"/>
  <c r="L112" i="6"/>
  <c r="E112" i="6"/>
  <c r="I112" i="6"/>
  <c r="M112" i="6"/>
  <c r="G116" i="6"/>
  <c r="K116" i="6"/>
  <c r="D116" i="6"/>
  <c r="H116" i="6"/>
  <c r="L116" i="6"/>
  <c r="E116" i="6"/>
  <c r="I116" i="6"/>
  <c r="M116" i="6"/>
  <c r="G120" i="6"/>
  <c r="K120" i="6"/>
  <c r="D120" i="6"/>
  <c r="H120" i="6"/>
  <c r="L120" i="6"/>
  <c r="E120" i="6"/>
  <c r="I120" i="6"/>
  <c r="M120" i="6"/>
  <c r="G124" i="6"/>
  <c r="K124" i="6"/>
  <c r="D124" i="6"/>
  <c r="H124" i="6"/>
  <c r="L124" i="6"/>
  <c r="E124" i="6"/>
  <c r="I124" i="6"/>
  <c r="M124" i="6"/>
  <c r="G128" i="6"/>
  <c r="K128" i="6"/>
  <c r="D128" i="6"/>
  <c r="H128" i="6"/>
  <c r="L128" i="6"/>
  <c r="E128" i="6"/>
  <c r="I128" i="6"/>
  <c r="M128" i="6"/>
  <c r="G132" i="6"/>
  <c r="K132" i="6"/>
  <c r="D132" i="6"/>
  <c r="H132" i="6"/>
  <c r="L132" i="6"/>
  <c r="E132" i="6"/>
  <c r="I132" i="6"/>
  <c r="M132" i="6"/>
  <c r="G136" i="6"/>
  <c r="K136" i="6"/>
  <c r="D136" i="6"/>
  <c r="H136" i="6"/>
  <c r="L136" i="6"/>
  <c r="E136" i="6"/>
  <c r="I136" i="6"/>
  <c r="M136" i="6"/>
  <c r="D140" i="6"/>
  <c r="H140" i="6"/>
  <c r="L140" i="6"/>
  <c r="E140" i="6"/>
  <c r="I140" i="6"/>
  <c r="M140" i="6"/>
  <c r="D144" i="6"/>
  <c r="H144" i="6"/>
  <c r="L144" i="6"/>
  <c r="E144" i="6"/>
  <c r="I144" i="6"/>
  <c r="M144" i="6"/>
  <c r="D148" i="6"/>
  <c r="H148" i="6"/>
  <c r="L148" i="6"/>
  <c r="E148" i="6"/>
  <c r="I148" i="6"/>
  <c r="M148" i="6"/>
  <c r="C173" i="6"/>
  <c r="C169" i="6"/>
  <c r="C165" i="6"/>
  <c r="C161" i="6"/>
  <c r="C157" i="6"/>
  <c r="C153" i="6"/>
  <c r="C149" i="6"/>
  <c r="C145" i="6"/>
  <c r="C141" i="6"/>
  <c r="C137" i="6"/>
  <c r="C133" i="6"/>
  <c r="C121" i="6"/>
  <c r="C117" i="6"/>
  <c r="C105" i="6"/>
  <c r="C97" i="6"/>
  <c r="C85" i="6"/>
  <c r="L3" i="6"/>
  <c r="N176" i="6"/>
  <c r="J176" i="6"/>
  <c r="F176" i="6"/>
  <c r="M175" i="6"/>
  <c r="I175" i="6"/>
  <c r="E175" i="6"/>
  <c r="L174" i="6"/>
  <c r="H174" i="6"/>
  <c r="D174" i="6"/>
  <c r="K173" i="6"/>
  <c r="G173" i="6"/>
  <c r="N172" i="6"/>
  <c r="J172" i="6"/>
  <c r="F172" i="6"/>
  <c r="M171" i="6"/>
  <c r="I171" i="6"/>
  <c r="E171" i="6"/>
  <c r="L170" i="6"/>
  <c r="H170" i="6"/>
  <c r="D170" i="6"/>
  <c r="K169" i="6"/>
  <c r="G169" i="6"/>
  <c r="N168" i="6"/>
  <c r="J168" i="6"/>
  <c r="F168" i="6"/>
  <c r="M167" i="6"/>
  <c r="I167" i="6"/>
  <c r="E167" i="6"/>
  <c r="L166" i="6"/>
  <c r="H166" i="6"/>
  <c r="D166" i="6"/>
  <c r="K165" i="6"/>
  <c r="G165" i="6"/>
  <c r="N164" i="6"/>
  <c r="J164" i="6"/>
  <c r="F164" i="6"/>
  <c r="M163" i="6"/>
  <c r="I163" i="6"/>
  <c r="E163" i="6"/>
  <c r="L162" i="6"/>
  <c r="H162" i="6"/>
  <c r="D162" i="6"/>
  <c r="K161" i="6"/>
  <c r="G161" i="6"/>
  <c r="N160" i="6"/>
  <c r="J160" i="6"/>
  <c r="F160" i="6"/>
  <c r="M159" i="6"/>
  <c r="I159" i="6"/>
  <c r="E159" i="6"/>
  <c r="L158" i="6"/>
  <c r="H158" i="6"/>
  <c r="D158" i="6"/>
  <c r="K157" i="6"/>
  <c r="G157" i="6"/>
  <c r="N156" i="6"/>
  <c r="J156" i="6"/>
  <c r="F156" i="6"/>
  <c r="M155" i="6"/>
  <c r="I155" i="6"/>
  <c r="E155" i="6"/>
  <c r="L154" i="6"/>
  <c r="H154" i="6"/>
  <c r="D154" i="6"/>
  <c r="K153" i="6"/>
  <c r="G153" i="6"/>
  <c r="N152" i="6"/>
  <c r="J152" i="6"/>
  <c r="F152" i="6"/>
  <c r="M151" i="6"/>
  <c r="I151" i="6"/>
  <c r="E151" i="6"/>
  <c r="L150" i="6"/>
  <c r="H150" i="6"/>
  <c r="D150" i="6"/>
  <c r="K149" i="6"/>
  <c r="J148" i="6"/>
  <c r="M147" i="6"/>
  <c r="E147" i="6"/>
  <c r="H146" i="6"/>
  <c r="N144" i="6"/>
  <c r="F144" i="6"/>
  <c r="L142" i="6"/>
  <c r="D142" i="6"/>
  <c r="J140" i="6"/>
  <c r="M139" i="6"/>
  <c r="E139" i="6"/>
  <c r="F136" i="6"/>
  <c r="L134" i="6"/>
  <c r="M131" i="6"/>
  <c r="H130" i="6"/>
  <c r="N128" i="6"/>
  <c r="I127" i="6"/>
  <c r="J124" i="6"/>
  <c r="F120" i="6"/>
  <c r="L118" i="6"/>
  <c r="H114" i="6"/>
  <c r="N112" i="6"/>
  <c r="I111" i="6"/>
  <c r="J108" i="6"/>
  <c r="E107" i="6"/>
  <c r="F104" i="6"/>
  <c r="K91" i="6"/>
  <c r="D80" i="6"/>
  <c r="H68" i="6"/>
  <c r="L56" i="6"/>
  <c r="D3" i="6"/>
  <c r="D15" i="6"/>
  <c r="H15" i="6"/>
  <c r="L15" i="6"/>
  <c r="E15" i="6"/>
  <c r="I15" i="6"/>
  <c r="M15" i="6"/>
  <c r="J15" i="6"/>
  <c r="K15" i="6"/>
  <c r="F15" i="6"/>
  <c r="N15" i="6"/>
  <c r="E31" i="6"/>
  <c r="I31" i="6"/>
  <c r="M31" i="6"/>
  <c r="F31" i="6"/>
  <c r="J31" i="6"/>
  <c r="N31" i="6"/>
  <c r="K31" i="6"/>
  <c r="D31" i="6"/>
  <c r="L31" i="6"/>
  <c r="G31" i="6"/>
  <c r="H31" i="6"/>
  <c r="G47" i="6"/>
  <c r="K47" i="6"/>
  <c r="E47" i="6"/>
  <c r="I47" i="6"/>
  <c r="M47" i="6"/>
  <c r="F47" i="6"/>
  <c r="N47" i="6"/>
  <c r="H47" i="6"/>
  <c r="J47" i="6"/>
  <c r="D47" i="6"/>
  <c r="L47" i="6"/>
  <c r="D55" i="6"/>
  <c r="H55" i="6"/>
  <c r="L55" i="6"/>
  <c r="E55" i="6"/>
  <c r="I55" i="6"/>
  <c r="M55" i="6"/>
  <c r="F55" i="6"/>
  <c r="J55" i="6"/>
  <c r="N55" i="6"/>
  <c r="K55" i="6"/>
  <c r="D75" i="6"/>
  <c r="H75" i="6"/>
  <c r="L75" i="6"/>
  <c r="E75" i="6"/>
  <c r="I75" i="6"/>
  <c r="M75" i="6"/>
  <c r="F75" i="6"/>
  <c r="J75" i="6"/>
  <c r="N75" i="6"/>
  <c r="G75" i="6"/>
  <c r="D83" i="6"/>
  <c r="H83" i="6"/>
  <c r="L83" i="6"/>
  <c r="E83" i="6"/>
  <c r="I83" i="6"/>
  <c r="M83" i="6"/>
  <c r="F83" i="6"/>
  <c r="J83" i="6"/>
  <c r="N83" i="6"/>
  <c r="G83" i="6"/>
  <c r="K83" i="6"/>
  <c r="D99" i="6"/>
  <c r="H99" i="6"/>
  <c r="L99" i="6"/>
  <c r="E99" i="6"/>
  <c r="I99" i="6"/>
  <c r="M99" i="6"/>
  <c r="F99" i="6"/>
  <c r="J99" i="6"/>
  <c r="N99" i="6"/>
  <c r="G99" i="6"/>
  <c r="K99" i="6"/>
  <c r="F115" i="6"/>
  <c r="J115" i="6"/>
  <c r="N115" i="6"/>
  <c r="G115" i="6"/>
  <c r="K115" i="6"/>
  <c r="D115" i="6"/>
  <c r="H115" i="6"/>
  <c r="L115" i="6"/>
  <c r="F123" i="6"/>
  <c r="J123" i="6"/>
  <c r="N123" i="6"/>
  <c r="G123" i="6"/>
  <c r="K123" i="6"/>
  <c r="D123" i="6"/>
  <c r="H123" i="6"/>
  <c r="L123" i="6"/>
  <c r="G143" i="6"/>
  <c r="K143" i="6"/>
  <c r="D143" i="6"/>
  <c r="H143" i="6"/>
  <c r="L143" i="6"/>
  <c r="I3" i="6"/>
  <c r="N175" i="6"/>
  <c r="J175" i="6"/>
  <c r="N171" i="6"/>
  <c r="J171" i="6"/>
  <c r="N167" i="6"/>
  <c r="F167" i="6"/>
  <c r="J163" i="6"/>
  <c r="N159" i="6"/>
  <c r="F159" i="6"/>
  <c r="J155" i="6"/>
  <c r="J151" i="6"/>
  <c r="N147" i="6"/>
  <c r="N139" i="6"/>
  <c r="F139" i="6"/>
  <c r="I123" i="6"/>
  <c r="E119" i="6"/>
  <c r="E4" i="6"/>
  <c r="I4" i="6"/>
  <c r="M4" i="6"/>
  <c r="F4" i="6"/>
  <c r="J4" i="6"/>
  <c r="N4" i="6"/>
  <c r="K4" i="6"/>
  <c r="D4" i="6"/>
  <c r="L4" i="6"/>
  <c r="G4" i="6"/>
  <c r="H4" i="6"/>
  <c r="E12" i="6"/>
  <c r="I12" i="6"/>
  <c r="M12" i="6"/>
  <c r="F12" i="6"/>
  <c r="J12" i="6"/>
  <c r="N12" i="6"/>
  <c r="K12" i="6"/>
  <c r="D12" i="6"/>
  <c r="L12" i="6"/>
  <c r="G12" i="6"/>
  <c r="H12" i="6"/>
  <c r="F24" i="6"/>
  <c r="J24" i="6"/>
  <c r="N24" i="6"/>
  <c r="G24" i="6"/>
  <c r="K24" i="6"/>
  <c r="H24" i="6"/>
  <c r="I24" i="6"/>
  <c r="D24" i="6"/>
  <c r="L24" i="6"/>
  <c r="M24" i="6"/>
  <c r="E24" i="6"/>
  <c r="F28" i="6"/>
  <c r="J28" i="6"/>
  <c r="N28" i="6"/>
  <c r="G28" i="6"/>
  <c r="K28" i="6"/>
  <c r="D28" i="6"/>
  <c r="L28" i="6"/>
  <c r="E28" i="6"/>
  <c r="M28" i="6"/>
  <c r="H28" i="6"/>
  <c r="I28" i="6"/>
  <c r="D36" i="6"/>
  <c r="H36" i="6"/>
  <c r="L36" i="6"/>
  <c r="E36" i="6"/>
  <c r="I36" i="6"/>
  <c r="M36" i="6"/>
  <c r="F36" i="6"/>
  <c r="J36" i="6"/>
  <c r="N36" i="6"/>
  <c r="G36" i="6"/>
  <c r="D48" i="6"/>
  <c r="H48" i="6"/>
  <c r="L48" i="6"/>
  <c r="F48" i="6"/>
  <c r="J48" i="6"/>
  <c r="N48" i="6"/>
  <c r="K48" i="6"/>
  <c r="E48" i="6"/>
  <c r="M48" i="6"/>
  <c r="G48" i="6"/>
  <c r="I48" i="6"/>
  <c r="E52" i="6"/>
  <c r="I52" i="6"/>
  <c r="M52" i="6"/>
  <c r="F52" i="6"/>
  <c r="J52" i="6"/>
  <c r="N52" i="6"/>
  <c r="G52" i="6"/>
  <c r="K52" i="6"/>
  <c r="L52" i="6"/>
  <c r="D52" i="6"/>
  <c r="E60" i="6"/>
  <c r="I60" i="6"/>
  <c r="M60" i="6"/>
  <c r="F60" i="6"/>
  <c r="J60" i="6"/>
  <c r="N60" i="6"/>
  <c r="G60" i="6"/>
  <c r="K60" i="6"/>
  <c r="D60" i="6"/>
  <c r="H60" i="6"/>
  <c r="L60" i="6"/>
  <c r="F13" i="6"/>
  <c r="J13" i="6"/>
  <c r="N13" i="6"/>
  <c r="G13" i="6"/>
  <c r="K13" i="6"/>
  <c r="H13" i="6"/>
  <c r="I13" i="6"/>
  <c r="D13" i="6"/>
  <c r="L13" i="6"/>
  <c r="E13" i="6"/>
  <c r="M13" i="6"/>
  <c r="F17" i="6"/>
  <c r="J17" i="6"/>
  <c r="N17" i="6"/>
  <c r="G17" i="6"/>
  <c r="K17" i="6"/>
  <c r="D17" i="6"/>
  <c r="L17" i="6"/>
  <c r="E17" i="6"/>
  <c r="M17" i="6"/>
  <c r="H17" i="6"/>
  <c r="I17" i="6"/>
  <c r="G21" i="6"/>
  <c r="K21" i="6"/>
  <c r="D21" i="6"/>
  <c r="H21" i="6"/>
  <c r="L21" i="6"/>
  <c r="I21" i="6"/>
  <c r="J21" i="6"/>
  <c r="E21" i="6"/>
  <c r="M21" i="6"/>
  <c r="N21" i="6"/>
  <c r="F21" i="6"/>
  <c r="G25" i="6"/>
  <c r="K25" i="6"/>
  <c r="D25" i="6"/>
  <c r="H25" i="6"/>
  <c r="L25" i="6"/>
  <c r="E25" i="6"/>
  <c r="M25" i="6"/>
  <c r="F25" i="6"/>
  <c r="N25" i="6"/>
  <c r="I25" i="6"/>
  <c r="J25" i="6"/>
  <c r="G29" i="6"/>
  <c r="K29" i="6"/>
  <c r="D29" i="6"/>
  <c r="H29" i="6"/>
  <c r="L29" i="6"/>
  <c r="I29" i="6"/>
  <c r="J29" i="6"/>
  <c r="E29" i="6"/>
  <c r="M29" i="6"/>
  <c r="F29" i="6"/>
  <c r="N29" i="6"/>
  <c r="G33" i="6"/>
  <c r="K33" i="6"/>
  <c r="D33" i="6"/>
  <c r="H33" i="6"/>
  <c r="L33" i="6"/>
  <c r="E33" i="6"/>
  <c r="M33" i="6"/>
  <c r="F33" i="6"/>
  <c r="N33" i="6"/>
  <c r="I33" i="6"/>
  <c r="J33" i="6"/>
  <c r="E37" i="6"/>
  <c r="I37" i="6"/>
  <c r="M37" i="6"/>
  <c r="F37" i="6"/>
  <c r="J37" i="6"/>
  <c r="N37" i="6"/>
  <c r="G37" i="6"/>
  <c r="K37" i="6"/>
  <c r="D37" i="6"/>
  <c r="H37" i="6"/>
  <c r="L37" i="6"/>
  <c r="E41" i="6"/>
  <c r="I41" i="6"/>
  <c r="M41" i="6"/>
  <c r="F41" i="6"/>
  <c r="J41" i="6"/>
  <c r="N41" i="6"/>
  <c r="G41" i="6"/>
  <c r="K41" i="6"/>
  <c r="H41" i="6"/>
  <c r="L41" i="6"/>
  <c r="D41" i="6"/>
  <c r="E45" i="6"/>
  <c r="I45" i="6"/>
  <c r="M45" i="6"/>
  <c r="G45" i="6"/>
  <c r="K45" i="6"/>
  <c r="D45" i="6"/>
  <c r="L45" i="6"/>
  <c r="F45" i="6"/>
  <c r="N45" i="6"/>
  <c r="H45" i="6"/>
  <c r="J45" i="6"/>
  <c r="E49" i="6"/>
  <c r="G49" i="6"/>
  <c r="K49" i="6"/>
  <c r="H49" i="6"/>
  <c r="M49" i="6"/>
  <c r="I49" i="6"/>
  <c r="N49" i="6"/>
  <c r="D49" i="6"/>
  <c r="J49" i="6"/>
  <c r="L49" i="6"/>
  <c r="F53" i="6"/>
  <c r="J53" i="6"/>
  <c r="N53" i="6"/>
  <c r="G53" i="6"/>
  <c r="K53" i="6"/>
  <c r="D53" i="6"/>
  <c r="H53" i="6"/>
  <c r="L53" i="6"/>
  <c r="E53" i="6"/>
  <c r="I53" i="6"/>
  <c r="F57" i="6"/>
  <c r="J57" i="6"/>
  <c r="N57" i="6"/>
  <c r="G57" i="6"/>
  <c r="K57" i="6"/>
  <c r="D57" i="6"/>
  <c r="H57" i="6"/>
  <c r="L57" i="6"/>
  <c r="E57" i="6"/>
  <c r="I57" i="6"/>
  <c r="M57" i="6"/>
  <c r="F61" i="6"/>
  <c r="J61" i="6"/>
  <c r="N61" i="6"/>
  <c r="G61" i="6"/>
  <c r="K61" i="6"/>
  <c r="D61" i="6"/>
  <c r="H61" i="6"/>
  <c r="L61" i="6"/>
  <c r="I61" i="6"/>
  <c r="M61" i="6"/>
  <c r="F65" i="6"/>
  <c r="J65" i="6"/>
  <c r="N65" i="6"/>
  <c r="G65" i="6"/>
  <c r="K65" i="6"/>
  <c r="D65" i="6"/>
  <c r="H65" i="6"/>
  <c r="L65" i="6"/>
  <c r="M65" i="6"/>
  <c r="E65" i="6"/>
  <c r="F69" i="6"/>
  <c r="J69" i="6"/>
  <c r="N69" i="6"/>
  <c r="G69" i="6"/>
  <c r="K69" i="6"/>
  <c r="D69" i="6"/>
  <c r="H69" i="6"/>
  <c r="L69" i="6"/>
  <c r="E69" i="6"/>
  <c r="I69" i="6"/>
  <c r="F73" i="6"/>
  <c r="J73" i="6"/>
  <c r="N73" i="6"/>
  <c r="G73" i="6"/>
  <c r="K73" i="6"/>
  <c r="D73" i="6"/>
  <c r="H73" i="6"/>
  <c r="L73" i="6"/>
  <c r="E73" i="6"/>
  <c r="I73" i="6"/>
  <c r="M73" i="6"/>
  <c r="F77" i="6"/>
  <c r="J77" i="6"/>
  <c r="N77" i="6"/>
  <c r="G77" i="6"/>
  <c r="K77" i="6"/>
  <c r="D77" i="6"/>
  <c r="H77" i="6"/>
  <c r="L77" i="6"/>
  <c r="I77" i="6"/>
  <c r="M77" i="6"/>
  <c r="F81" i="6"/>
  <c r="J81" i="6"/>
  <c r="N81" i="6"/>
  <c r="G81" i="6"/>
  <c r="K81" i="6"/>
  <c r="D81" i="6"/>
  <c r="H81" i="6"/>
  <c r="L81" i="6"/>
  <c r="M81" i="6"/>
  <c r="E81" i="6"/>
  <c r="F85" i="6"/>
  <c r="J85" i="6"/>
  <c r="N85" i="6"/>
  <c r="G85" i="6"/>
  <c r="K85" i="6"/>
  <c r="D85" i="6"/>
  <c r="H85" i="6"/>
  <c r="L85" i="6"/>
  <c r="E85" i="6"/>
  <c r="I85" i="6"/>
  <c r="F89" i="6"/>
  <c r="J89" i="6"/>
  <c r="N89" i="6"/>
  <c r="G89" i="6"/>
  <c r="K89" i="6"/>
  <c r="D89" i="6"/>
  <c r="H89" i="6"/>
  <c r="L89" i="6"/>
  <c r="E89" i="6"/>
  <c r="I89" i="6"/>
  <c r="M89" i="6"/>
  <c r="F93" i="6"/>
  <c r="J93" i="6"/>
  <c r="N93" i="6"/>
  <c r="G93" i="6"/>
  <c r="K93" i="6"/>
  <c r="D93" i="6"/>
  <c r="H93" i="6"/>
  <c r="L93" i="6"/>
  <c r="I93" i="6"/>
  <c r="M93" i="6"/>
  <c r="F97" i="6"/>
  <c r="J97" i="6"/>
  <c r="N97" i="6"/>
  <c r="G97" i="6"/>
  <c r="K97" i="6"/>
  <c r="D97" i="6"/>
  <c r="H97" i="6"/>
  <c r="L97" i="6"/>
  <c r="M97" i="6"/>
  <c r="E97" i="6"/>
  <c r="F101" i="6"/>
  <c r="J101" i="6"/>
  <c r="N101" i="6"/>
  <c r="G101" i="6"/>
  <c r="K101" i="6"/>
  <c r="D101" i="6"/>
  <c r="H101" i="6"/>
  <c r="L101" i="6"/>
  <c r="E101" i="6"/>
  <c r="I101" i="6"/>
  <c r="D105" i="6"/>
  <c r="H105" i="6"/>
  <c r="L105" i="6"/>
  <c r="E105" i="6"/>
  <c r="I105" i="6"/>
  <c r="M105" i="6"/>
  <c r="F105" i="6"/>
  <c r="J105" i="6"/>
  <c r="N105" i="6"/>
  <c r="D109" i="6"/>
  <c r="H109" i="6"/>
  <c r="L109" i="6"/>
  <c r="E109" i="6"/>
  <c r="I109" i="6"/>
  <c r="M109" i="6"/>
  <c r="F109" i="6"/>
  <c r="J109" i="6"/>
  <c r="N109" i="6"/>
  <c r="D113" i="6"/>
  <c r="H113" i="6"/>
  <c r="L113" i="6"/>
  <c r="E113" i="6"/>
  <c r="I113" i="6"/>
  <c r="M113" i="6"/>
  <c r="F113" i="6"/>
  <c r="J113" i="6"/>
  <c r="N113" i="6"/>
  <c r="D117" i="6"/>
  <c r="H117" i="6"/>
  <c r="L117" i="6"/>
  <c r="E117" i="6"/>
  <c r="I117" i="6"/>
  <c r="M117" i="6"/>
  <c r="F117" i="6"/>
  <c r="J117" i="6"/>
  <c r="N117" i="6"/>
  <c r="D121" i="6"/>
  <c r="H121" i="6"/>
  <c r="L121" i="6"/>
  <c r="E121" i="6"/>
  <c r="I121" i="6"/>
  <c r="M121" i="6"/>
  <c r="F121" i="6"/>
  <c r="J121" i="6"/>
  <c r="N121" i="6"/>
  <c r="D125" i="6"/>
  <c r="H125" i="6"/>
  <c r="L125" i="6"/>
  <c r="E125" i="6"/>
  <c r="I125" i="6"/>
  <c r="M125" i="6"/>
  <c r="F125" i="6"/>
  <c r="J125" i="6"/>
  <c r="N125" i="6"/>
  <c r="D129" i="6"/>
  <c r="H129" i="6"/>
  <c r="L129" i="6"/>
  <c r="E129" i="6"/>
  <c r="I129" i="6"/>
  <c r="M129" i="6"/>
  <c r="F129" i="6"/>
  <c r="J129" i="6"/>
  <c r="N129" i="6"/>
  <c r="D133" i="6"/>
  <c r="H133" i="6"/>
  <c r="L133" i="6"/>
  <c r="E133" i="6"/>
  <c r="I133" i="6"/>
  <c r="M133" i="6"/>
  <c r="F133" i="6"/>
  <c r="J133" i="6"/>
  <c r="N133" i="6"/>
  <c r="D137" i="6"/>
  <c r="H137" i="6"/>
  <c r="L137" i="6"/>
  <c r="E137" i="6"/>
  <c r="I137" i="6"/>
  <c r="M137" i="6"/>
  <c r="F137" i="6"/>
  <c r="J137" i="6"/>
  <c r="N137" i="6"/>
  <c r="E141" i="6"/>
  <c r="I141" i="6"/>
  <c r="M141" i="6"/>
  <c r="F141" i="6"/>
  <c r="J141" i="6"/>
  <c r="N141" i="6"/>
  <c r="E145" i="6"/>
  <c r="I145" i="6"/>
  <c r="M145" i="6"/>
  <c r="F145" i="6"/>
  <c r="J145" i="6"/>
  <c r="N145" i="6"/>
  <c r="F149" i="6"/>
  <c r="J149" i="6"/>
  <c r="C176" i="6"/>
  <c r="C172" i="6"/>
  <c r="C168" i="6"/>
  <c r="C164" i="6"/>
  <c r="C160" i="6"/>
  <c r="C156" i="6"/>
  <c r="C152" i="6"/>
  <c r="C148" i="6"/>
  <c r="C144" i="6"/>
  <c r="C140" i="6"/>
  <c r="C136" i="6"/>
  <c r="C132" i="6"/>
  <c r="C128" i="6"/>
  <c r="C124" i="6"/>
  <c r="C120" i="6"/>
  <c r="C116" i="6"/>
  <c r="C112" i="6"/>
  <c r="C108" i="6"/>
  <c r="C104" i="6"/>
  <c r="C100" i="6"/>
  <c r="C96" i="6"/>
  <c r="C92" i="6"/>
  <c r="C88" i="6"/>
  <c r="C84" i="6"/>
  <c r="C80" i="6"/>
  <c r="C76" i="6"/>
  <c r="C72" i="6"/>
  <c r="C68" i="6"/>
  <c r="C64" i="6"/>
  <c r="C60" i="6"/>
  <c r="C52" i="6"/>
  <c r="C48" i="6"/>
  <c r="C36" i="6"/>
  <c r="C28" i="6"/>
  <c r="C24" i="6"/>
  <c r="C12" i="6"/>
  <c r="C4" i="6"/>
  <c r="K3" i="6"/>
  <c r="G3" i="6"/>
  <c r="M176" i="6"/>
  <c r="I176" i="6"/>
  <c r="E176" i="6"/>
  <c r="L175" i="6"/>
  <c r="H175" i="6"/>
  <c r="D175" i="6"/>
  <c r="K174" i="6"/>
  <c r="G174" i="6"/>
  <c r="N173" i="6"/>
  <c r="J173" i="6"/>
  <c r="F173" i="6"/>
  <c r="M172" i="6"/>
  <c r="I172" i="6"/>
  <c r="E172" i="6"/>
  <c r="L171" i="6"/>
  <c r="H171" i="6"/>
  <c r="D171" i="6"/>
  <c r="K170" i="6"/>
  <c r="G170" i="6"/>
  <c r="N169" i="6"/>
  <c r="J169" i="6"/>
  <c r="F169" i="6"/>
  <c r="M168" i="6"/>
  <c r="I168" i="6"/>
  <c r="E168" i="6"/>
  <c r="L167" i="6"/>
  <c r="H167" i="6"/>
  <c r="D167" i="6"/>
  <c r="K166" i="6"/>
  <c r="G166" i="6"/>
  <c r="N165" i="6"/>
  <c r="J165" i="6"/>
  <c r="F165" i="6"/>
  <c r="M164" i="6"/>
  <c r="I164" i="6"/>
  <c r="E164" i="6"/>
  <c r="L163" i="6"/>
  <c r="H163" i="6"/>
  <c r="D163" i="6"/>
  <c r="K162" i="6"/>
  <c r="G162" i="6"/>
  <c r="N161" i="6"/>
  <c r="J161" i="6"/>
  <c r="F161" i="6"/>
  <c r="M160" i="6"/>
  <c r="I160" i="6"/>
  <c r="E160" i="6"/>
  <c r="L159" i="6"/>
  <c r="H159" i="6"/>
  <c r="D159" i="6"/>
  <c r="K158" i="6"/>
  <c r="G158" i="6"/>
  <c r="N157" i="6"/>
  <c r="J157" i="6"/>
  <c r="F157" i="6"/>
  <c r="M156" i="6"/>
  <c r="I156" i="6"/>
  <c r="E156" i="6"/>
  <c r="L155" i="6"/>
  <c r="H155" i="6"/>
  <c r="D155" i="6"/>
  <c r="K154" i="6"/>
  <c r="G154" i="6"/>
  <c r="N153" i="6"/>
  <c r="J153" i="6"/>
  <c r="F153" i="6"/>
  <c r="M152" i="6"/>
  <c r="I152" i="6"/>
  <c r="E152" i="6"/>
  <c r="L151" i="6"/>
  <c r="H151" i="6"/>
  <c r="D151" i="6"/>
  <c r="K150" i="6"/>
  <c r="G150" i="6"/>
  <c r="N149" i="6"/>
  <c r="I149" i="6"/>
  <c r="D149" i="6"/>
  <c r="G148" i="6"/>
  <c r="J147" i="6"/>
  <c r="M146" i="6"/>
  <c r="H145" i="6"/>
  <c r="K144" i="6"/>
  <c r="N143" i="6"/>
  <c r="F143" i="6"/>
  <c r="L141" i="6"/>
  <c r="D141" i="6"/>
  <c r="G140" i="6"/>
  <c r="J139" i="6"/>
  <c r="G137" i="6"/>
  <c r="N132" i="6"/>
  <c r="J128" i="6"/>
  <c r="E127" i="6"/>
  <c r="K125" i="6"/>
  <c r="F124" i="6"/>
  <c r="G121" i="6"/>
  <c r="N116" i="6"/>
  <c r="I115" i="6"/>
  <c r="J112" i="6"/>
  <c r="K109" i="6"/>
  <c r="F108" i="6"/>
  <c r="G105" i="6"/>
  <c r="M101" i="6"/>
  <c r="D96" i="6"/>
  <c r="H84" i="6"/>
  <c r="L72" i="6"/>
  <c r="E61" i="6"/>
  <c r="G55" i="6"/>
  <c r="F49" i="6"/>
  <c r="D27" i="6"/>
  <c r="D11" i="6"/>
  <c r="H11" i="6"/>
  <c r="L11" i="6"/>
  <c r="E11" i="6"/>
  <c r="I11" i="6"/>
  <c r="M11" i="6"/>
  <c r="F11" i="6"/>
  <c r="N11" i="6"/>
  <c r="G11" i="6"/>
  <c r="J11" i="6"/>
  <c r="K11" i="6"/>
  <c r="D19" i="6"/>
  <c r="H19" i="6"/>
  <c r="M19" i="6"/>
  <c r="E19" i="6"/>
  <c r="I19" i="6"/>
  <c r="N19" i="6"/>
  <c r="J19" i="6"/>
  <c r="F19" i="6"/>
  <c r="G19" i="6"/>
  <c r="K19" i="6"/>
  <c r="L19" i="6"/>
  <c r="E23" i="6"/>
  <c r="I23" i="6"/>
  <c r="M23" i="6"/>
  <c r="F23" i="6"/>
  <c r="J23" i="6"/>
  <c r="N23" i="6"/>
  <c r="K23" i="6"/>
  <c r="D23" i="6"/>
  <c r="L23" i="6"/>
  <c r="G23" i="6"/>
  <c r="H23" i="6"/>
  <c r="G43" i="6"/>
  <c r="K43" i="6"/>
  <c r="D43" i="6"/>
  <c r="H43" i="6"/>
  <c r="L43" i="6"/>
  <c r="E43" i="6"/>
  <c r="I43" i="6"/>
  <c r="M43" i="6"/>
  <c r="F43" i="6"/>
  <c r="J43" i="6"/>
  <c r="N43" i="6"/>
  <c r="D51" i="6"/>
  <c r="H51" i="6"/>
  <c r="L51" i="6"/>
  <c r="E51" i="6"/>
  <c r="I51" i="6"/>
  <c r="M51" i="6"/>
  <c r="F51" i="6"/>
  <c r="J51" i="6"/>
  <c r="N51" i="6"/>
  <c r="G51" i="6"/>
  <c r="K51" i="6"/>
  <c r="D63" i="6"/>
  <c r="H63" i="6"/>
  <c r="L63" i="6"/>
  <c r="E63" i="6"/>
  <c r="I63" i="6"/>
  <c r="M63" i="6"/>
  <c r="F63" i="6"/>
  <c r="J63" i="6"/>
  <c r="N63" i="6"/>
  <c r="G63" i="6"/>
  <c r="K63" i="6"/>
  <c r="D67" i="6"/>
  <c r="H67" i="6"/>
  <c r="L67" i="6"/>
  <c r="E67" i="6"/>
  <c r="I67" i="6"/>
  <c r="M67" i="6"/>
  <c r="F67" i="6"/>
  <c r="J67" i="6"/>
  <c r="N67" i="6"/>
  <c r="G67" i="6"/>
  <c r="K67" i="6"/>
  <c r="D87" i="6"/>
  <c r="H87" i="6"/>
  <c r="L87" i="6"/>
  <c r="E87" i="6"/>
  <c r="I87" i="6"/>
  <c r="M87" i="6"/>
  <c r="F87" i="6"/>
  <c r="J87" i="6"/>
  <c r="N87" i="6"/>
  <c r="K87" i="6"/>
  <c r="D95" i="6"/>
  <c r="H95" i="6"/>
  <c r="L95" i="6"/>
  <c r="E95" i="6"/>
  <c r="I95" i="6"/>
  <c r="M95" i="6"/>
  <c r="F95" i="6"/>
  <c r="J95" i="6"/>
  <c r="N95" i="6"/>
  <c r="G95" i="6"/>
  <c r="K95" i="6"/>
  <c r="F103" i="6"/>
  <c r="J103" i="6"/>
  <c r="N103" i="6"/>
  <c r="G103" i="6"/>
  <c r="K103" i="6"/>
  <c r="D103" i="6"/>
  <c r="H103" i="6"/>
  <c r="L103" i="6"/>
  <c r="F111" i="6"/>
  <c r="J111" i="6"/>
  <c r="N111" i="6"/>
  <c r="G111" i="6"/>
  <c r="K111" i="6"/>
  <c r="D111" i="6"/>
  <c r="H111" i="6"/>
  <c r="L111" i="6"/>
  <c r="F119" i="6"/>
  <c r="J119" i="6"/>
  <c r="N119" i="6"/>
  <c r="G119" i="6"/>
  <c r="K119" i="6"/>
  <c r="D119" i="6"/>
  <c r="H119" i="6"/>
  <c r="L119" i="6"/>
  <c r="F131" i="6"/>
  <c r="J131" i="6"/>
  <c r="N131" i="6"/>
  <c r="G131" i="6"/>
  <c r="K131" i="6"/>
  <c r="D131" i="6"/>
  <c r="H131" i="6"/>
  <c r="L131" i="6"/>
  <c r="F135" i="6"/>
  <c r="J135" i="6"/>
  <c r="N135" i="6"/>
  <c r="G135" i="6"/>
  <c r="K135" i="6"/>
  <c r="D135" i="6"/>
  <c r="H135" i="6"/>
  <c r="L135" i="6"/>
  <c r="M3" i="6"/>
  <c r="E3" i="6"/>
  <c r="F175" i="6"/>
  <c r="F171" i="6"/>
  <c r="J167" i="6"/>
  <c r="N163" i="6"/>
  <c r="F163" i="6"/>
  <c r="J159" i="6"/>
  <c r="N155" i="6"/>
  <c r="F155" i="6"/>
  <c r="N151" i="6"/>
  <c r="F151" i="6"/>
  <c r="F147" i="6"/>
  <c r="J143" i="6"/>
  <c r="E135" i="6"/>
  <c r="M127" i="6"/>
  <c r="M111" i="6"/>
  <c r="I107" i="6"/>
  <c r="E103" i="6"/>
  <c r="G87" i="6"/>
  <c r="K75" i="6"/>
  <c r="D64" i="6"/>
  <c r="E8" i="6"/>
  <c r="I8" i="6"/>
  <c r="M8" i="6"/>
  <c r="F8" i="6"/>
  <c r="J8" i="6"/>
  <c r="N8" i="6"/>
  <c r="H8" i="6"/>
  <c r="K8" i="6"/>
  <c r="D8" i="6"/>
  <c r="L8" i="6"/>
  <c r="E16" i="6"/>
  <c r="I16" i="6"/>
  <c r="M16" i="6"/>
  <c r="F16" i="6"/>
  <c r="J16" i="6"/>
  <c r="N16" i="6"/>
  <c r="G16" i="6"/>
  <c r="H16" i="6"/>
  <c r="K16" i="6"/>
  <c r="D16" i="6"/>
  <c r="L16" i="6"/>
  <c r="F20" i="6"/>
  <c r="J20" i="6"/>
  <c r="N20" i="6"/>
  <c r="G20" i="6"/>
  <c r="K20" i="6"/>
  <c r="D20" i="6"/>
  <c r="L20" i="6"/>
  <c r="E20" i="6"/>
  <c r="M20" i="6"/>
  <c r="H20" i="6"/>
  <c r="I20" i="6"/>
  <c r="F32" i="6"/>
  <c r="J32" i="6"/>
  <c r="N32" i="6"/>
  <c r="G32" i="6"/>
  <c r="K32" i="6"/>
  <c r="H32" i="6"/>
  <c r="I32" i="6"/>
  <c r="D32" i="6"/>
  <c r="L32" i="6"/>
  <c r="E32" i="6"/>
  <c r="M32" i="6"/>
  <c r="D40" i="6"/>
  <c r="H40" i="6"/>
  <c r="L40" i="6"/>
  <c r="E40" i="6"/>
  <c r="I40" i="6"/>
  <c r="M40" i="6"/>
  <c r="F40" i="6"/>
  <c r="J40" i="6"/>
  <c r="N40" i="6"/>
  <c r="G40" i="6"/>
  <c r="K40" i="6"/>
  <c r="D44" i="6"/>
  <c r="H44" i="6"/>
  <c r="L44" i="6"/>
  <c r="E44" i="6"/>
  <c r="F44" i="6"/>
  <c r="J44" i="6"/>
  <c r="N44" i="6"/>
  <c r="G44" i="6"/>
  <c r="I44" i="6"/>
  <c r="K44" i="6"/>
  <c r="M44" i="6"/>
  <c r="E56" i="6"/>
  <c r="I56" i="6"/>
  <c r="M56" i="6"/>
  <c r="F56" i="6"/>
  <c r="J56" i="6"/>
  <c r="N56" i="6"/>
  <c r="G56" i="6"/>
  <c r="K56" i="6"/>
  <c r="D56" i="6"/>
  <c r="H56" i="6"/>
  <c r="F5" i="6"/>
  <c r="J5" i="6"/>
  <c r="N5" i="6"/>
  <c r="G5" i="6"/>
  <c r="K5" i="6"/>
  <c r="H5" i="6"/>
  <c r="I5" i="6"/>
  <c r="D5" i="6"/>
  <c r="L5" i="6"/>
  <c r="E5" i="6"/>
  <c r="M5" i="6"/>
  <c r="F9" i="6"/>
  <c r="J9" i="6"/>
  <c r="N9" i="6"/>
  <c r="G9" i="6"/>
  <c r="K9" i="6"/>
  <c r="D9" i="6"/>
  <c r="L9" i="6"/>
  <c r="E9" i="6"/>
  <c r="M9" i="6"/>
  <c r="H9" i="6"/>
  <c r="I9" i="6"/>
  <c r="G6" i="6"/>
  <c r="K6" i="6"/>
  <c r="D6" i="6"/>
  <c r="H6" i="6"/>
  <c r="L6" i="6"/>
  <c r="E6" i="6"/>
  <c r="M6" i="6"/>
  <c r="F6" i="6"/>
  <c r="N6" i="6"/>
  <c r="I6" i="6"/>
  <c r="J6" i="6"/>
  <c r="G10" i="6"/>
  <c r="K10" i="6"/>
  <c r="D10" i="6"/>
  <c r="H10" i="6"/>
  <c r="L10" i="6"/>
  <c r="I10" i="6"/>
  <c r="J10" i="6"/>
  <c r="E10" i="6"/>
  <c r="M10" i="6"/>
  <c r="F10" i="6"/>
  <c r="N10" i="6"/>
  <c r="G14" i="6"/>
  <c r="K14" i="6"/>
  <c r="D14" i="6"/>
  <c r="H14" i="6"/>
  <c r="L14" i="6"/>
  <c r="E14" i="6"/>
  <c r="M14" i="6"/>
  <c r="F14" i="6"/>
  <c r="N14" i="6"/>
  <c r="I14" i="6"/>
  <c r="J14" i="6"/>
  <c r="G18" i="6"/>
  <c r="K18" i="6"/>
  <c r="D18" i="6"/>
  <c r="H18" i="6"/>
  <c r="L18" i="6"/>
  <c r="I18" i="6"/>
  <c r="J18" i="6"/>
  <c r="E18" i="6"/>
  <c r="M18" i="6"/>
  <c r="N18" i="6"/>
  <c r="F18" i="6"/>
  <c r="D22" i="6"/>
  <c r="H22" i="6"/>
  <c r="L22" i="6"/>
  <c r="E22" i="6"/>
  <c r="I22" i="6"/>
  <c r="M22" i="6"/>
  <c r="F22" i="6"/>
  <c r="N22" i="6"/>
  <c r="G22" i="6"/>
  <c r="J22" i="6"/>
  <c r="K22" i="6"/>
  <c r="D26" i="6"/>
  <c r="H26" i="6"/>
  <c r="L26" i="6"/>
  <c r="E26" i="6"/>
  <c r="I26" i="6"/>
  <c r="M26" i="6"/>
  <c r="J26" i="6"/>
  <c r="K26" i="6"/>
  <c r="F26" i="6"/>
  <c r="N26" i="6"/>
  <c r="G26" i="6"/>
  <c r="D30" i="6"/>
  <c r="H30" i="6"/>
  <c r="L30" i="6"/>
  <c r="E30" i="6"/>
  <c r="I30" i="6"/>
  <c r="M30" i="6"/>
  <c r="F30" i="6"/>
  <c r="N30" i="6"/>
  <c r="G30" i="6"/>
  <c r="J30" i="6"/>
  <c r="K30" i="6"/>
  <c r="D34" i="6"/>
  <c r="H34" i="6"/>
  <c r="E34" i="6"/>
  <c r="I34" i="6"/>
  <c r="J34" i="6"/>
  <c r="N34" i="6"/>
  <c r="K34" i="6"/>
  <c r="F34" i="6"/>
  <c r="L34" i="6"/>
  <c r="G34" i="6"/>
  <c r="M34" i="6"/>
  <c r="F38" i="6"/>
  <c r="J38" i="6"/>
  <c r="N38" i="6"/>
  <c r="G38" i="6"/>
  <c r="K38" i="6"/>
  <c r="D38" i="6"/>
  <c r="H38" i="6"/>
  <c r="L38" i="6"/>
  <c r="I38" i="6"/>
  <c r="M38" i="6"/>
  <c r="E38" i="6"/>
  <c r="F42" i="6"/>
  <c r="J42" i="6"/>
  <c r="N42" i="6"/>
  <c r="G42" i="6"/>
  <c r="K42" i="6"/>
  <c r="D42" i="6"/>
  <c r="H42" i="6"/>
  <c r="L42" i="6"/>
  <c r="M42" i="6"/>
  <c r="E42" i="6"/>
  <c r="F46" i="6"/>
  <c r="J46" i="6"/>
  <c r="N46" i="6"/>
  <c r="D46" i="6"/>
  <c r="H46" i="6"/>
  <c r="L46" i="6"/>
  <c r="I46" i="6"/>
  <c r="K46" i="6"/>
  <c r="E46" i="6"/>
  <c r="M46" i="6"/>
  <c r="D50" i="6"/>
  <c r="G50" i="6"/>
  <c r="K50" i="6"/>
  <c r="H50" i="6"/>
  <c r="L50" i="6"/>
  <c r="E50" i="6"/>
  <c r="I50" i="6"/>
  <c r="M50" i="6"/>
  <c r="F50" i="6"/>
  <c r="J50" i="6"/>
  <c r="G54" i="6"/>
  <c r="K54" i="6"/>
  <c r="D54" i="6"/>
  <c r="H54" i="6"/>
  <c r="L54" i="6"/>
  <c r="E54" i="6"/>
  <c r="I54" i="6"/>
  <c r="M54" i="6"/>
  <c r="F54" i="6"/>
  <c r="J54" i="6"/>
  <c r="N54" i="6"/>
  <c r="G58" i="6"/>
  <c r="K58" i="6"/>
  <c r="D58" i="6"/>
  <c r="H58" i="6"/>
  <c r="L58" i="6"/>
  <c r="E58" i="6"/>
  <c r="I58" i="6"/>
  <c r="M58" i="6"/>
  <c r="J58" i="6"/>
  <c r="N58" i="6"/>
  <c r="G62" i="6"/>
  <c r="K62" i="6"/>
  <c r="D62" i="6"/>
  <c r="H62" i="6"/>
  <c r="L62" i="6"/>
  <c r="E62" i="6"/>
  <c r="I62" i="6"/>
  <c r="M62" i="6"/>
  <c r="N62" i="6"/>
  <c r="F62" i="6"/>
  <c r="G66" i="6"/>
  <c r="K66" i="6"/>
  <c r="D66" i="6"/>
  <c r="H66" i="6"/>
  <c r="L66" i="6"/>
  <c r="E66" i="6"/>
  <c r="I66" i="6"/>
  <c r="M66" i="6"/>
  <c r="F66" i="6"/>
  <c r="J66" i="6"/>
  <c r="G70" i="6"/>
  <c r="K70" i="6"/>
  <c r="D70" i="6"/>
  <c r="H70" i="6"/>
  <c r="L70" i="6"/>
  <c r="E70" i="6"/>
  <c r="I70" i="6"/>
  <c r="M70" i="6"/>
  <c r="F70" i="6"/>
  <c r="J70" i="6"/>
  <c r="N70" i="6"/>
  <c r="G74" i="6"/>
  <c r="K74" i="6"/>
  <c r="D74" i="6"/>
  <c r="H74" i="6"/>
  <c r="L74" i="6"/>
  <c r="E74" i="6"/>
  <c r="I74" i="6"/>
  <c r="M74" i="6"/>
  <c r="J74" i="6"/>
  <c r="N74" i="6"/>
  <c r="G78" i="6"/>
  <c r="K78" i="6"/>
  <c r="D78" i="6"/>
  <c r="H78" i="6"/>
  <c r="L78" i="6"/>
  <c r="E78" i="6"/>
  <c r="I78" i="6"/>
  <c r="M78" i="6"/>
  <c r="N78" i="6"/>
  <c r="F78" i="6"/>
  <c r="G82" i="6"/>
  <c r="K82" i="6"/>
  <c r="D82" i="6"/>
  <c r="H82" i="6"/>
  <c r="L82" i="6"/>
  <c r="E82" i="6"/>
  <c r="I82" i="6"/>
  <c r="M82" i="6"/>
  <c r="F82" i="6"/>
  <c r="J82" i="6"/>
  <c r="G86" i="6"/>
  <c r="K86" i="6"/>
  <c r="D86" i="6"/>
  <c r="H86" i="6"/>
  <c r="L86" i="6"/>
  <c r="E86" i="6"/>
  <c r="I86" i="6"/>
  <c r="M86" i="6"/>
  <c r="F86" i="6"/>
  <c r="J86" i="6"/>
  <c r="N86" i="6"/>
  <c r="G90" i="6"/>
  <c r="K90" i="6"/>
  <c r="D90" i="6"/>
  <c r="H90" i="6"/>
  <c r="L90" i="6"/>
  <c r="E90" i="6"/>
  <c r="I90" i="6"/>
  <c r="M90" i="6"/>
  <c r="J90" i="6"/>
  <c r="N90" i="6"/>
  <c r="G94" i="6"/>
  <c r="K94" i="6"/>
  <c r="D94" i="6"/>
  <c r="H94" i="6"/>
  <c r="L94" i="6"/>
  <c r="E94" i="6"/>
  <c r="I94" i="6"/>
  <c r="M94" i="6"/>
  <c r="N94" i="6"/>
  <c r="F94" i="6"/>
  <c r="G98" i="6"/>
  <c r="K98" i="6"/>
  <c r="D98" i="6"/>
  <c r="H98" i="6"/>
  <c r="L98" i="6"/>
  <c r="E98" i="6"/>
  <c r="I98" i="6"/>
  <c r="M98" i="6"/>
  <c r="F98" i="6"/>
  <c r="J98" i="6"/>
  <c r="G102" i="6"/>
  <c r="D102" i="6"/>
  <c r="H102" i="6"/>
  <c r="E102" i="6"/>
  <c r="I102" i="6"/>
  <c r="F102" i="6"/>
  <c r="M102" i="6"/>
  <c r="J102" i="6"/>
  <c r="N102" i="6"/>
  <c r="K102" i="6"/>
  <c r="E106" i="6"/>
  <c r="I106" i="6"/>
  <c r="M106" i="6"/>
  <c r="F106" i="6"/>
  <c r="J106" i="6"/>
  <c r="N106" i="6"/>
  <c r="G106" i="6"/>
  <c r="K106" i="6"/>
  <c r="E110" i="6"/>
  <c r="I110" i="6"/>
  <c r="M110" i="6"/>
  <c r="F110" i="6"/>
  <c r="J110" i="6"/>
  <c r="N110" i="6"/>
  <c r="G110" i="6"/>
  <c r="K110" i="6"/>
  <c r="E114" i="6"/>
  <c r="I114" i="6"/>
  <c r="M114" i="6"/>
  <c r="F114" i="6"/>
  <c r="J114" i="6"/>
  <c r="N114" i="6"/>
  <c r="G114" i="6"/>
  <c r="K114" i="6"/>
  <c r="E118" i="6"/>
  <c r="I118" i="6"/>
  <c r="M118" i="6"/>
  <c r="F118" i="6"/>
  <c r="J118" i="6"/>
  <c r="N118" i="6"/>
  <c r="G118" i="6"/>
  <c r="K118" i="6"/>
  <c r="E122" i="6"/>
  <c r="I122" i="6"/>
  <c r="M122" i="6"/>
  <c r="F122" i="6"/>
  <c r="J122" i="6"/>
  <c r="N122" i="6"/>
  <c r="G122" i="6"/>
  <c r="K122" i="6"/>
  <c r="E126" i="6"/>
  <c r="I126" i="6"/>
  <c r="M126" i="6"/>
  <c r="F126" i="6"/>
  <c r="J126" i="6"/>
  <c r="N126" i="6"/>
  <c r="G126" i="6"/>
  <c r="K126" i="6"/>
  <c r="E130" i="6"/>
  <c r="I130" i="6"/>
  <c r="M130" i="6"/>
  <c r="F130" i="6"/>
  <c r="J130" i="6"/>
  <c r="N130" i="6"/>
  <c r="G130" i="6"/>
  <c r="K130" i="6"/>
  <c r="E134" i="6"/>
  <c r="I134" i="6"/>
  <c r="M134" i="6"/>
  <c r="F134" i="6"/>
  <c r="J134" i="6"/>
  <c r="N134" i="6"/>
  <c r="G134" i="6"/>
  <c r="K134" i="6"/>
  <c r="E138" i="6"/>
  <c r="I138" i="6"/>
  <c r="M138" i="6"/>
  <c r="F138" i="6"/>
  <c r="J138" i="6"/>
  <c r="N138" i="6"/>
  <c r="G138" i="6"/>
  <c r="K138" i="6"/>
  <c r="F142" i="6"/>
  <c r="J142" i="6"/>
  <c r="N142" i="6"/>
  <c r="G142" i="6"/>
  <c r="K142" i="6"/>
  <c r="F146" i="6"/>
  <c r="J146" i="6"/>
  <c r="N146" i="6"/>
  <c r="G146" i="6"/>
  <c r="K146" i="6"/>
  <c r="C175" i="6"/>
  <c r="C171" i="6"/>
  <c r="C167" i="6"/>
  <c r="C163" i="6"/>
  <c r="C159" i="6"/>
  <c r="C155" i="6"/>
  <c r="C151" i="6"/>
  <c r="C147" i="6"/>
  <c r="C143" i="6"/>
  <c r="C139" i="6"/>
  <c r="C135" i="6"/>
  <c r="C131" i="6"/>
  <c r="C127" i="6"/>
  <c r="C123" i="6"/>
  <c r="C119" i="6"/>
  <c r="C115" i="6"/>
  <c r="C111" i="6"/>
  <c r="C107" i="6"/>
  <c r="C103" i="6"/>
  <c r="C99" i="6"/>
  <c r="C95" i="6"/>
  <c r="C91" i="6"/>
  <c r="C87" i="6"/>
  <c r="C83" i="6"/>
  <c r="C79" i="6"/>
  <c r="C75" i="6"/>
  <c r="C71" i="6"/>
  <c r="C67" i="6"/>
  <c r="C63" i="6"/>
  <c r="C59" i="6"/>
  <c r="C55" i="6"/>
  <c r="C51" i="6"/>
  <c r="C47" i="6"/>
  <c r="C43" i="6"/>
  <c r="C39" i="6"/>
  <c r="C35" i="6"/>
  <c r="C31" i="6"/>
  <c r="C27" i="6"/>
  <c r="C23" i="6"/>
  <c r="C19" i="6"/>
  <c r="C15" i="6"/>
  <c r="C11" i="6"/>
  <c r="C7" i="6"/>
  <c r="N3" i="6"/>
  <c r="J3" i="6"/>
  <c r="F3" i="6"/>
  <c r="L176" i="6"/>
  <c r="H176" i="6"/>
  <c r="K175" i="6"/>
  <c r="N174" i="6"/>
  <c r="J174" i="6"/>
  <c r="M173" i="6"/>
  <c r="I173" i="6"/>
  <c r="L172" i="6"/>
  <c r="H172" i="6"/>
  <c r="K171" i="6"/>
  <c r="N170" i="6"/>
  <c r="J170" i="6"/>
  <c r="M169" i="6"/>
  <c r="I169" i="6"/>
  <c r="L168" i="6"/>
  <c r="H168" i="6"/>
  <c r="K167" i="6"/>
  <c r="N166" i="6"/>
  <c r="J166" i="6"/>
  <c r="M165" i="6"/>
  <c r="I165" i="6"/>
  <c r="L164" i="6"/>
  <c r="H164" i="6"/>
  <c r="K163" i="6"/>
  <c r="N162" i="6"/>
  <c r="J162" i="6"/>
  <c r="M161" i="6"/>
  <c r="I161" i="6"/>
  <c r="L160" i="6"/>
  <c r="H160" i="6"/>
  <c r="K159" i="6"/>
  <c r="N158" i="6"/>
  <c r="J158" i="6"/>
  <c r="M157" i="6"/>
  <c r="I157" i="6"/>
  <c r="L156" i="6"/>
  <c r="H156" i="6"/>
  <c r="K155" i="6"/>
  <c r="N154" i="6"/>
  <c r="J154" i="6"/>
  <c r="M153" i="6"/>
  <c r="I153" i="6"/>
  <c r="L152" i="6"/>
  <c r="H152" i="6"/>
  <c r="K151" i="6"/>
  <c r="N150" i="6"/>
  <c r="J150" i="6"/>
  <c r="M149" i="6"/>
  <c r="H149" i="6"/>
  <c r="N148" i="6"/>
  <c r="F148" i="6"/>
  <c r="I147" i="6"/>
  <c r="L146" i="6"/>
  <c r="D146" i="6"/>
  <c r="G145" i="6"/>
  <c r="J144" i="6"/>
  <c r="M143" i="6"/>
  <c r="E143" i="6"/>
  <c r="H142" i="6"/>
  <c r="K141" i="6"/>
  <c r="N140" i="6"/>
  <c r="F140" i="6"/>
  <c r="I139" i="6"/>
  <c r="H138" i="6"/>
  <c r="N136" i="6"/>
  <c r="I135" i="6"/>
  <c r="D134" i="6"/>
  <c r="J132" i="6"/>
  <c r="E131" i="6"/>
  <c r="K129" i="6"/>
  <c r="F128" i="6"/>
  <c r="L126" i="6"/>
  <c r="G125" i="6"/>
  <c r="M123" i="6"/>
  <c r="H122" i="6"/>
  <c r="N120" i="6"/>
  <c r="I119" i="6"/>
  <c r="D118" i="6"/>
  <c r="J116" i="6"/>
  <c r="E115" i="6"/>
  <c r="K113" i="6"/>
  <c r="F112" i="6"/>
  <c r="L110" i="6"/>
  <c r="G109" i="6"/>
  <c r="M107" i="6"/>
  <c r="H106" i="6"/>
  <c r="N104" i="6"/>
  <c r="I103" i="6"/>
  <c r="H100" i="6"/>
  <c r="J94" i="6"/>
  <c r="L88" i="6"/>
  <c r="N82" i="6"/>
  <c r="E77" i="6"/>
  <c r="G71" i="6"/>
  <c r="I65" i="6"/>
  <c r="K59" i="6"/>
  <c r="M53" i="6"/>
  <c r="G46" i="6"/>
  <c r="G15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3" i="5"/>
  <c r="C6" i="4" l="1"/>
  <c r="D6" i="4"/>
  <c r="D7" i="4" s="1"/>
  <c r="B7" i="4"/>
  <c r="D5" i="4"/>
  <c r="C5" i="4"/>
  <c r="C4" i="4"/>
  <c r="D4" i="4" s="1"/>
  <c r="C3" i="4"/>
  <c r="D3" i="4" s="1"/>
  <c r="C2" i="4"/>
  <c r="D2" i="4" s="1"/>
  <c r="C6" i="3"/>
  <c r="D6" i="3"/>
  <c r="C5" i="3"/>
  <c r="D5" i="3" s="1"/>
  <c r="C4" i="3"/>
  <c r="D4" i="3" s="1"/>
  <c r="C3" i="3"/>
  <c r="D3" i="3" s="1"/>
  <c r="C2" i="3"/>
  <c r="D2" i="3" s="1"/>
  <c r="A1" i="2"/>
  <c r="A1" i="1"/>
</calcChain>
</file>

<file path=xl/sharedStrings.xml><?xml version="1.0" encoding="utf-8"?>
<sst xmlns="http://schemas.openxmlformats.org/spreadsheetml/2006/main" count="1106" uniqueCount="330">
  <si>
    <t>A302</t>
  </si>
  <si>
    <t>A397</t>
  </si>
  <si>
    <t>A806</t>
  </si>
  <si>
    <t>A936</t>
  </si>
  <si>
    <t>A740</t>
  </si>
  <si>
    <t>A945</t>
  </si>
  <si>
    <t>A695</t>
  </si>
  <si>
    <t>A507</t>
  </si>
  <si>
    <t>A571</t>
  </si>
  <si>
    <t>A315</t>
  </si>
  <si>
    <t>A552</t>
  </si>
  <si>
    <t>A628</t>
  </si>
  <si>
    <t>A621</t>
  </si>
  <si>
    <t>A211</t>
  </si>
  <si>
    <t>A563</t>
  </si>
  <si>
    <t>A547</t>
  </si>
  <si>
    <t>A940</t>
  </si>
  <si>
    <t>A339</t>
  </si>
  <si>
    <t>A673</t>
  </si>
  <si>
    <t>Янв</t>
  </si>
  <si>
    <t>Фев</t>
  </si>
  <si>
    <t>Мар</t>
  </si>
  <si>
    <t>Апр</t>
  </si>
  <si>
    <t>Май</t>
  </si>
  <si>
    <t>Июн</t>
  </si>
  <si>
    <t>Какая строка?</t>
  </si>
  <si>
    <t>Какая колонка?</t>
  </si>
  <si>
    <t>Результат?</t>
  </si>
  <si>
    <t>Месяц</t>
  </si>
  <si>
    <t>Артикул</t>
  </si>
  <si>
    <t>ER46-22</t>
  </si>
  <si>
    <t>BG33-3</t>
  </si>
  <si>
    <t xml:space="preserve">14K Gold Bangle Bracelet with Vine Design </t>
  </si>
  <si>
    <t>ER41-4</t>
  </si>
  <si>
    <t>CR50-3</t>
  </si>
  <si>
    <t xml:space="preserve">14K Gold Cross with Onyx </t>
  </si>
  <si>
    <t>BR15-3</t>
  </si>
  <si>
    <t>RG75-3</t>
  </si>
  <si>
    <t xml:space="preserve">14K Gold RAY OF LIGHT Onyx Men's Ring (Men's Rings) </t>
  </si>
  <si>
    <t>CR50-1</t>
  </si>
  <si>
    <t>RG78-25</t>
  </si>
  <si>
    <t xml:space="preserve">14K Gold Ballerina Ring w/ Blue &amp; White CZs (Women's Rings, CZ Rings) </t>
  </si>
  <si>
    <t>W25-6</t>
  </si>
  <si>
    <t xml:space="preserve">18K Italian Gold Women's Watch </t>
  </si>
  <si>
    <t>BR26-3</t>
  </si>
  <si>
    <t xml:space="preserve">18K Italian Gold Men's Bracelet </t>
  </si>
  <si>
    <t xml:space="preserve">14K Gold Onyx Men's Bracelet </t>
  </si>
  <si>
    <t>BG33-8</t>
  </si>
  <si>
    <t xml:space="preserve">14K Gold Bangle Bracelet with Star Design </t>
  </si>
  <si>
    <t>BG33-17</t>
  </si>
  <si>
    <t>CR 50-4</t>
  </si>
  <si>
    <t xml:space="preserve">14K Gold Onyx Cross </t>
  </si>
  <si>
    <t>CR50-2</t>
  </si>
  <si>
    <t>Cross50-5</t>
  </si>
  <si>
    <t xml:space="preserve">14K Gold Onyx Cross with White Cubic Zirconia Stones </t>
  </si>
  <si>
    <t>CR50-6</t>
  </si>
  <si>
    <t xml:space="preserve">14K Gold Swiss Cut Earrings </t>
  </si>
  <si>
    <t>ER46-14</t>
  </si>
  <si>
    <t xml:space="preserve">14K Gold Fish Hoop Earrings </t>
  </si>
  <si>
    <t>ER46-7</t>
  </si>
  <si>
    <t xml:space="preserve">14K Gold Hollow Earrings </t>
  </si>
  <si>
    <t xml:space="preserve">14K Gold Hoop Earrings </t>
  </si>
  <si>
    <t>ER46-28</t>
  </si>
  <si>
    <t xml:space="preserve">14K Gold Earrings </t>
  </si>
  <si>
    <t>ER46-29</t>
  </si>
  <si>
    <t>ER 46-33</t>
  </si>
  <si>
    <t>ER49-20</t>
  </si>
  <si>
    <t xml:space="preserve">14K Gold Hoop/Tube Earrings </t>
  </si>
  <si>
    <t>ER49-21</t>
  </si>
  <si>
    <t>ER49-22</t>
  </si>
  <si>
    <t xml:space="preserve">14K Gold Tube/Hoop Earrings </t>
  </si>
  <si>
    <t>ER80-63</t>
  </si>
  <si>
    <t xml:space="preserve">14K Gold Ruby Colored Cubic Zirconia Earrings </t>
  </si>
  <si>
    <t>ER89-47</t>
  </si>
  <si>
    <t xml:space="preserve">14K Gold Two-Tone Rose Earrings </t>
  </si>
  <si>
    <t>P411A</t>
  </si>
  <si>
    <t xml:space="preserve">14K Gold Lion Pendant </t>
  </si>
  <si>
    <t>P330</t>
  </si>
  <si>
    <t xml:space="preserve">14K Gold Eagle Pendant </t>
  </si>
  <si>
    <t>Цена</t>
  </si>
  <si>
    <t>Описание</t>
  </si>
  <si>
    <t>Количество</t>
  </si>
  <si>
    <t>Итого</t>
  </si>
  <si>
    <t>A308</t>
  </si>
  <si>
    <t>A101</t>
  </si>
  <si>
    <t>A219</t>
  </si>
  <si>
    <t>A102</t>
  </si>
  <si>
    <t>A249</t>
  </si>
  <si>
    <t>A103</t>
  </si>
  <si>
    <t>A154</t>
  </si>
  <si>
    <t>A104</t>
  </si>
  <si>
    <t>A128</t>
  </si>
  <si>
    <t>A105</t>
  </si>
  <si>
    <t>A229</t>
  </si>
  <si>
    <t>A106</t>
  </si>
  <si>
    <t>A111</t>
  </si>
  <si>
    <t>A107</t>
  </si>
  <si>
    <t>A235</t>
  </si>
  <si>
    <t>A108</t>
  </si>
  <si>
    <t>A294</t>
  </si>
  <si>
    <t>A109</t>
  </si>
  <si>
    <t>A227</t>
  </si>
  <si>
    <t>A110</t>
  </si>
  <si>
    <t>A239</t>
  </si>
  <si>
    <t>A216</t>
  </si>
  <si>
    <t>A112</t>
  </si>
  <si>
    <t>A167</t>
  </si>
  <si>
    <t>A113</t>
  </si>
  <si>
    <t>A190</t>
  </si>
  <si>
    <t>A114</t>
  </si>
  <si>
    <t>A115</t>
  </si>
  <si>
    <t>A141</t>
  </si>
  <si>
    <t>A116</t>
  </si>
  <si>
    <t>A151</t>
  </si>
  <si>
    <t>A117</t>
  </si>
  <si>
    <t>A118</t>
  </si>
  <si>
    <t>A262</t>
  </si>
  <si>
    <t>A119</t>
  </si>
  <si>
    <t>A224</t>
  </si>
  <si>
    <t>A120</t>
  </si>
  <si>
    <t>A121</t>
  </si>
  <si>
    <t>A122</t>
  </si>
  <si>
    <t>A123</t>
  </si>
  <si>
    <t>A237</t>
  </si>
  <si>
    <t>A124</t>
  </si>
  <si>
    <t>A279</t>
  </si>
  <si>
    <t>A125</t>
  </si>
  <si>
    <t>A127</t>
  </si>
  <si>
    <t>A126</t>
  </si>
  <si>
    <t>A255</t>
  </si>
  <si>
    <t>A223</t>
  </si>
  <si>
    <t>A129</t>
  </si>
  <si>
    <t>A287</t>
  </si>
  <si>
    <t>A130</t>
  </si>
  <si>
    <t>A181</t>
  </si>
  <si>
    <t>A131</t>
  </si>
  <si>
    <t>A132</t>
  </si>
  <si>
    <t>A166</t>
  </si>
  <si>
    <t>A133</t>
  </si>
  <si>
    <t>A134</t>
  </si>
  <si>
    <t>A135</t>
  </si>
  <si>
    <t>A212</t>
  </si>
  <si>
    <t>A136</t>
  </si>
  <si>
    <t>A137</t>
  </si>
  <si>
    <t>A153</t>
  </si>
  <si>
    <t>A138</t>
  </si>
  <si>
    <t>A139</t>
  </si>
  <si>
    <t>A140</t>
  </si>
  <si>
    <t>A307</t>
  </si>
  <si>
    <t>A248</t>
  </si>
  <si>
    <t>A142</t>
  </si>
  <si>
    <t>A276</t>
  </si>
  <si>
    <t>A143</t>
  </si>
  <si>
    <t>A256</t>
  </si>
  <si>
    <t>A144</t>
  </si>
  <si>
    <t>A214</t>
  </si>
  <si>
    <t>A145</t>
  </si>
  <si>
    <t>A266</t>
  </si>
  <si>
    <t>A146</t>
  </si>
  <si>
    <t>A147</t>
  </si>
  <si>
    <t>A148</t>
  </si>
  <si>
    <t>A149</t>
  </si>
  <si>
    <t>A150</t>
  </si>
  <si>
    <t>A152</t>
  </si>
  <si>
    <t>A192</t>
  </si>
  <si>
    <t>A155</t>
  </si>
  <si>
    <t>A225</t>
  </si>
  <si>
    <t>A156</t>
  </si>
  <si>
    <t>A185</t>
  </si>
  <si>
    <t>A157</t>
  </si>
  <si>
    <t>A203</t>
  </si>
  <si>
    <t>A158</t>
  </si>
  <si>
    <t>A164</t>
  </si>
  <si>
    <t>A159</t>
  </si>
  <si>
    <t>A260</t>
  </si>
  <si>
    <t>A160</t>
  </si>
  <si>
    <t>A161</t>
  </si>
  <si>
    <t>A313</t>
  </si>
  <si>
    <t>A162</t>
  </si>
  <si>
    <t>A311</t>
  </si>
  <si>
    <t>A163</t>
  </si>
  <si>
    <t>A280</t>
  </si>
  <si>
    <t>A165</t>
  </si>
  <si>
    <t>A284</t>
  </si>
  <si>
    <t>A168</t>
  </si>
  <si>
    <t>A210</t>
  </si>
  <si>
    <t>A169</t>
  </si>
  <si>
    <t>A170</t>
  </si>
  <si>
    <t>A309</t>
  </si>
  <si>
    <t>A171</t>
  </si>
  <si>
    <t>A289</t>
  </si>
  <si>
    <t>A172</t>
  </si>
  <si>
    <t>A275</t>
  </si>
  <si>
    <t>A173</t>
  </si>
  <si>
    <t>A323</t>
  </si>
  <si>
    <t>A174</t>
  </si>
  <si>
    <t>A200</t>
  </si>
  <si>
    <t>A175</t>
  </si>
  <si>
    <t>A176</t>
  </si>
  <si>
    <t>A177</t>
  </si>
  <si>
    <t>A321</t>
  </si>
  <si>
    <t>A178</t>
  </si>
  <si>
    <t>A179</t>
  </si>
  <si>
    <t>A180</t>
  </si>
  <si>
    <t>A182</t>
  </si>
  <si>
    <t>A183</t>
  </si>
  <si>
    <t>A184</t>
  </si>
  <si>
    <t>A271</t>
  </si>
  <si>
    <t>A186</t>
  </si>
  <si>
    <t>A278</t>
  </si>
  <si>
    <t>A187</t>
  </si>
  <si>
    <t>A291</t>
  </si>
  <si>
    <t>A188</t>
  </si>
  <si>
    <t>A253</t>
  </si>
  <si>
    <t>A189</t>
  </si>
  <si>
    <t>A191</t>
  </si>
  <si>
    <t>A316</t>
  </si>
  <si>
    <t>A193</t>
  </si>
  <si>
    <t>A194</t>
  </si>
  <si>
    <t>A195</t>
  </si>
  <si>
    <t>A196</t>
  </si>
  <si>
    <t>A197</t>
  </si>
  <si>
    <t>A290</t>
  </si>
  <si>
    <t>A198</t>
  </si>
  <si>
    <t>A199</t>
  </si>
  <si>
    <t>A207</t>
  </si>
  <si>
    <t>A201</t>
  </si>
  <si>
    <t>A281</t>
  </si>
  <si>
    <t>A202</t>
  </si>
  <si>
    <t>A226</t>
  </si>
  <si>
    <t>A204</t>
  </si>
  <si>
    <t>A286</t>
  </si>
  <si>
    <t>A205</t>
  </si>
  <si>
    <t>A238</t>
  </si>
  <si>
    <t>A206</t>
  </si>
  <si>
    <t>A261</t>
  </si>
  <si>
    <t>A208</t>
  </si>
  <si>
    <t>A209</t>
  </si>
  <si>
    <t>A252</t>
  </si>
  <si>
    <t>A213</t>
  </si>
  <si>
    <t>A215</t>
  </si>
  <si>
    <t>A217</t>
  </si>
  <si>
    <t>A263</t>
  </si>
  <si>
    <t>A218</t>
  </si>
  <si>
    <t>A220</t>
  </si>
  <si>
    <t>A221</t>
  </si>
  <si>
    <t>A222</t>
  </si>
  <si>
    <t>A228</t>
  </si>
  <si>
    <t>A230</t>
  </si>
  <si>
    <t>A231</t>
  </si>
  <si>
    <t>A300</t>
  </si>
  <si>
    <t>A232</t>
  </si>
  <si>
    <t>A233</t>
  </si>
  <si>
    <t>A234</t>
  </si>
  <si>
    <t>A236</t>
  </si>
  <si>
    <t>A254</t>
  </si>
  <si>
    <t>A240</t>
  </si>
  <si>
    <t>A312</t>
  </si>
  <si>
    <t>A241</t>
  </si>
  <si>
    <t>A242</t>
  </si>
  <si>
    <t>A243</t>
  </si>
  <si>
    <t>A244</t>
  </si>
  <si>
    <t>A245</t>
  </si>
  <si>
    <t>A246</t>
  </si>
  <si>
    <t>A247</t>
  </si>
  <si>
    <t>A250</t>
  </si>
  <si>
    <t>A251</t>
  </si>
  <si>
    <t>A258</t>
  </si>
  <si>
    <t>A257</t>
  </si>
  <si>
    <t>A277</t>
  </si>
  <si>
    <t>A259</t>
  </si>
  <si>
    <t>A264</t>
  </si>
  <si>
    <t>A265</t>
  </si>
  <si>
    <t>A267</t>
  </si>
  <si>
    <t>A268</t>
  </si>
  <si>
    <t>A269</t>
  </si>
  <si>
    <t>A270</t>
  </si>
  <si>
    <t>A272</t>
  </si>
  <si>
    <t>A273</t>
  </si>
  <si>
    <t>A274</t>
  </si>
  <si>
    <t>A282</t>
  </si>
  <si>
    <t>A283</t>
  </si>
  <si>
    <t>A285</t>
  </si>
  <si>
    <t>A288</t>
  </si>
  <si>
    <t>A292</t>
  </si>
  <si>
    <t>A293</t>
  </si>
  <si>
    <t>A295</t>
  </si>
  <si>
    <t>A296</t>
  </si>
  <si>
    <t>A297</t>
  </si>
  <si>
    <t>A298</t>
  </si>
  <si>
    <t>A299</t>
  </si>
  <si>
    <t>A301</t>
  </si>
  <si>
    <t>A303</t>
  </si>
  <si>
    <t>A304</t>
  </si>
  <si>
    <t>A305</t>
  </si>
  <si>
    <t>A306</t>
  </si>
  <si>
    <t>A310</t>
  </si>
  <si>
    <t>A314</t>
  </si>
  <si>
    <t>A317</t>
  </si>
  <si>
    <t>A318</t>
  </si>
  <si>
    <t>A319</t>
  </si>
  <si>
    <t>A320</t>
  </si>
  <si>
    <t>A322</t>
  </si>
  <si>
    <t>A324</t>
  </si>
  <si>
    <t>Июл</t>
  </si>
  <si>
    <t>Авг</t>
  </si>
  <si>
    <t>Сен</t>
  </si>
  <si>
    <t>Окт</t>
  </si>
  <si>
    <t>Ноя</t>
  </si>
  <si>
    <t>Дек</t>
  </si>
  <si>
    <t>Где?</t>
  </si>
  <si>
    <t>N2558</t>
  </si>
  <si>
    <t>N2557</t>
  </si>
  <si>
    <t>N2556</t>
  </si>
  <si>
    <t>N2555</t>
  </si>
  <si>
    <t>N2554</t>
  </si>
  <si>
    <t>N2553</t>
  </si>
  <si>
    <t>N2552</t>
  </si>
  <si>
    <t>N2551</t>
  </si>
  <si>
    <t>Стоимость</t>
  </si>
  <si>
    <t>Рекомендованный продукт</t>
  </si>
  <si>
    <t>Продукт</t>
  </si>
  <si>
    <t>Цена за единицу</t>
  </si>
  <si>
    <t>Общая стоимость</t>
  </si>
  <si>
    <t>Заказ</t>
  </si>
  <si>
    <t>Требуется покрыть, кв. м</t>
  </si>
  <si>
    <t>Покрывает, кв. м</t>
  </si>
  <si>
    <t>Товары в заказе</t>
  </si>
  <si>
    <t>В наличии?</t>
  </si>
  <si>
    <t>Товары на складе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</si>
</sst>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$-409]#,##0.00_);\([$$-409]#,##0.00\)"/>
    <numFmt numFmtId="166" formatCode="m"/>
    <numFmt numFmtId="167" formatCode="[$$-409]#,##0.00"/>
  </numFmts>
  <fonts count="12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indexed="56"/>
      <name val="Axel"/>
      <family val="2"/>
    </font>
    <font>
      <b/>
      <sz val="11"/>
      <color indexed="5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2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5" fillId="0" borderId="0" xfId="0" applyFont="1" applyAlignment="1"/>
    <xf numFmtId="0" fontId="10" fillId="2" borderId="0" xfId="3" applyFill="1"/>
    <xf numFmtId="0" fontId="10" fillId="0" borderId="0" xfId="3"/>
    <xf numFmtId="0" fontId="10" fillId="0" borderId="0" xfId="3" applyFill="1"/>
    <xf numFmtId="0" fontId="10" fillId="0" borderId="1" xfId="3" applyFont="1" applyFill="1" applyBorder="1"/>
    <xf numFmtId="0" fontId="11" fillId="0" borderId="0" xfId="3" applyFont="1" applyFill="1" applyBorder="1" applyAlignment="1">
      <alignment horizontal="left" vertical="top" wrapText="1"/>
    </xf>
    <xf numFmtId="0" fontId="10" fillId="0" borderId="0" xfId="3" applyFill="1" applyAlignment="1">
      <alignment horizontal="left" vertical="top" wrapText="1"/>
    </xf>
    <xf numFmtId="167" fontId="10" fillId="0" borderId="1" xfId="3" applyNumberFormat="1" applyFont="1" applyFill="1" applyBorder="1"/>
    <xf numFmtId="0" fontId="10" fillId="2" borderId="0" xfId="3" applyFill="1" applyAlignment="1">
      <alignment horizontal="left" vertical="top" wrapText="1"/>
    </xf>
    <xf numFmtId="167" fontId="10" fillId="2" borderId="0" xfId="3" applyNumberFormat="1" applyFill="1"/>
    <xf numFmtId="0" fontId="8" fillId="5" borderId="0" xfId="0" applyFont="1" applyFill="1" applyBorder="1"/>
    <xf numFmtId="0" fontId="8" fillId="0" borderId="0" xfId="0" applyFont="1" applyFill="1" applyBorder="1"/>
    <xf numFmtId="0" fontId="0" fillId="0" borderId="0" xfId="0" applyFont="1"/>
    <xf numFmtId="0" fontId="8" fillId="0" borderId="2" xfId="0" applyFont="1" applyBorder="1"/>
    <xf numFmtId="0" fontId="9" fillId="3" borderId="3" xfId="0" applyFont="1" applyFill="1" applyBorder="1"/>
    <xf numFmtId="0" fontId="8" fillId="4" borderId="3" xfId="0" applyFont="1" applyFill="1" applyBorder="1"/>
    <xf numFmtId="0" fontId="8" fillId="0" borderId="3" xfId="0" applyFont="1" applyBorder="1"/>
  </cellXfs>
  <cellStyles count="4">
    <cellStyle name="Денежный 2" xfId="2"/>
    <cellStyle name="Заголовок 4" xfId="1" builtinId="19"/>
    <cellStyle name="Обычный" xfId="0" builtinId="0"/>
    <cellStyle name="Обычный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$-409]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$-409]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9525</xdr:rowOff>
    </xdr:to>
    <xdr:cxnSp macro="">
      <xdr:nvCxnSpPr>
        <xdr:cNvPr id="3" name="Прямая со стрелкой 2"/>
        <xdr:cNvCxnSpPr/>
      </xdr:nvCxnSpPr>
      <xdr:spPr>
        <a:xfrm>
          <a:off x="609600" y="523875"/>
          <a:ext cx="0" cy="381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10258</xdr:rowOff>
    </xdr:from>
    <xdr:to>
      <xdr:col>4</xdr:col>
      <xdr:colOff>219075</xdr:colOff>
      <xdr:row>5</xdr:row>
      <xdr:rowOff>19051</xdr:rowOff>
    </xdr:to>
    <xdr:cxnSp macro="">
      <xdr:nvCxnSpPr>
        <xdr:cNvPr id="4" name="Прямая со стрелкой 3"/>
        <xdr:cNvCxnSpPr/>
      </xdr:nvCxnSpPr>
      <xdr:spPr>
        <a:xfrm flipV="1">
          <a:off x="628650" y="905608"/>
          <a:ext cx="1143000" cy="87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104776</xdr:colOff>
      <xdr:row>2</xdr:row>
      <xdr:rowOff>38100</xdr:rowOff>
    </xdr:from>
    <xdr:to>
      <xdr:col>3</xdr:col>
      <xdr:colOff>276226</xdr:colOff>
      <xdr:row>4</xdr:row>
      <xdr:rowOff>114300</xdr:rowOff>
    </xdr:to>
    <xdr:sp macro="" textlink="">
      <xdr:nvSpPr>
        <xdr:cNvPr id="9" name="Прямоугольная выноска 8"/>
        <xdr:cNvSpPr/>
      </xdr:nvSpPr>
      <xdr:spPr>
        <a:xfrm>
          <a:off x="714376" y="419100"/>
          <a:ext cx="800100" cy="457200"/>
        </a:xfrm>
        <a:prstGeom prst="wedgeRect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Строка 2</a:t>
          </a:r>
        </a:p>
        <a:p>
          <a:pPr algn="l"/>
          <a:r>
            <a:rPr lang="ru-RU" sz="1100"/>
            <a:t>Столбец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95250</xdr:rowOff>
    </xdr:from>
    <xdr:to>
      <xdr:col>5</xdr:col>
      <xdr:colOff>152400</xdr:colOff>
      <xdr:row>5</xdr:row>
      <xdr:rowOff>133351</xdr:rowOff>
    </xdr:to>
    <xdr:cxnSp macro="">
      <xdr:nvCxnSpPr>
        <xdr:cNvPr id="3" name="Скругленная соединительная линия 2"/>
        <xdr:cNvCxnSpPr/>
      </xdr:nvCxnSpPr>
      <xdr:spPr>
        <a:xfrm flipV="1">
          <a:off x="1724025" y="476250"/>
          <a:ext cx="923925" cy="609601"/>
        </a:xfrm>
        <a:prstGeom prst="curvedConnector3">
          <a:avLst>
            <a:gd name="adj1" fmla="val 50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Таблица1" displayName="Таблица1" ref="H1:K9" totalsRowShown="0" headerRowDxfId="2" dataDxfId="3" tableBorderDxfId="6" dataCellStyle="Обычный 2">
  <autoFilter ref="H1:K9"/>
  <tableColumns count="4">
    <tableColumn id="1" name="Покрывает, кв. м" dataDxfId="5" dataCellStyle="Обычный 2"/>
    <tableColumn id="2" name="Продукт" dataDxfId="4" dataCellStyle="Обычный 2"/>
    <tableColumn id="3" name="Цена за единицу" dataDxfId="0" dataCellStyle="Обычный 2"/>
    <tableColumn id="4" name="Общая стоимость" dataDxfId="1" dataCellStyle="Обычный 2">
      <calculatedColumnFormula>Таблица1[[#This Row],[Покрывает, кв. м]]*Таблица1[[#This Row],[Цена за единицу]]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31" sqref="H31"/>
    </sheetView>
  </sheetViews>
  <sheetFormatPr defaultRowHeight="15"/>
  <cols>
    <col min="1" max="1" width="9.140625" style="3"/>
    <col min="2" max="7" width="4.7109375" style="3" customWidth="1"/>
    <col min="8" max="8" width="9.140625" style="3"/>
    <col min="9" max="9" width="16.85546875" style="3" bestFit="1" customWidth="1"/>
    <col min="10" max="16384" width="9.140625" style="3"/>
  </cols>
  <sheetData>
    <row r="1" spans="1:10">
      <c r="A1" s="3">
        <f>INDEX(B4:G22,2,4)</f>
        <v>7</v>
      </c>
    </row>
    <row r="3" spans="1:10">
      <c r="A3" s="1" t="s">
        <v>29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</row>
    <row r="4" spans="1:10">
      <c r="A4" s="3" t="s">
        <v>0</v>
      </c>
      <c r="B4" s="3">
        <v>99</v>
      </c>
      <c r="C4" s="3">
        <v>41</v>
      </c>
      <c r="D4" s="3">
        <v>31</v>
      </c>
      <c r="E4" s="3">
        <v>114</v>
      </c>
      <c r="F4" s="3">
        <v>90</v>
      </c>
      <c r="G4" s="3">
        <v>1</v>
      </c>
      <c r="I4" s="1" t="s">
        <v>29</v>
      </c>
      <c r="J4" s="3" t="s">
        <v>1</v>
      </c>
    </row>
    <row r="5" spans="1:10">
      <c r="A5" s="3" t="s">
        <v>1</v>
      </c>
      <c r="B5" s="3">
        <v>10</v>
      </c>
      <c r="C5" s="3">
        <v>56</v>
      </c>
      <c r="D5" s="3">
        <v>3</v>
      </c>
      <c r="E5" s="4">
        <v>7</v>
      </c>
      <c r="F5" s="3">
        <v>44</v>
      </c>
      <c r="G5" s="3">
        <v>50</v>
      </c>
      <c r="I5" s="1" t="s">
        <v>28</v>
      </c>
      <c r="J5" s="3" t="s">
        <v>22</v>
      </c>
    </row>
    <row r="6" spans="1:10">
      <c r="A6" s="3" t="s">
        <v>2</v>
      </c>
      <c r="B6" s="3">
        <v>49</v>
      </c>
      <c r="C6" s="3">
        <v>71</v>
      </c>
      <c r="D6" s="3">
        <v>83</v>
      </c>
      <c r="E6" s="3">
        <v>37</v>
      </c>
      <c r="F6" s="3">
        <v>110</v>
      </c>
      <c r="G6" s="3">
        <v>14</v>
      </c>
      <c r="I6" s="1"/>
    </row>
    <row r="7" spans="1:10">
      <c r="A7" s="3" t="s">
        <v>3</v>
      </c>
      <c r="B7" s="3">
        <v>2</v>
      </c>
      <c r="C7" s="3">
        <v>101</v>
      </c>
      <c r="D7" s="3">
        <v>18</v>
      </c>
      <c r="E7" s="3">
        <v>63</v>
      </c>
      <c r="F7" s="3">
        <v>54</v>
      </c>
      <c r="G7" s="3">
        <v>95</v>
      </c>
      <c r="I7" s="1" t="s">
        <v>25</v>
      </c>
      <c r="J7" s="3">
        <v>2</v>
      </c>
    </row>
    <row r="8" spans="1:10">
      <c r="A8" s="3" t="s">
        <v>4</v>
      </c>
      <c r="B8" s="3">
        <v>98</v>
      </c>
      <c r="C8" s="3">
        <v>20</v>
      </c>
      <c r="D8" s="3">
        <v>80</v>
      </c>
      <c r="E8" s="3">
        <v>59</v>
      </c>
      <c r="F8" s="3">
        <v>96</v>
      </c>
      <c r="G8" s="3">
        <v>16</v>
      </c>
      <c r="I8" s="1" t="s">
        <v>26</v>
      </c>
      <c r="J8" s="3">
        <v>4</v>
      </c>
    </row>
    <row r="9" spans="1:10">
      <c r="A9" s="3" t="s">
        <v>5</v>
      </c>
      <c r="B9" s="3">
        <v>36</v>
      </c>
      <c r="C9" s="3">
        <v>19</v>
      </c>
      <c r="D9" s="3">
        <v>106</v>
      </c>
      <c r="E9" s="3">
        <v>52</v>
      </c>
      <c r="F9" s="3">
        <v>35</v>
      </c>
      <c r="G9" s="3">
        <v>70</v>
      </c>
      <c r="I9" s="1" t="s">
        <v>27</v>
      </c>
      <c r="J9" s="3">
        <v>7</v>
      </c>
    </row>
    <row r="10" spans="1:10">
      <c r="A10" s="3" t="s">
        <v>6</v>
      </c>
      <c r="B10" s="3">
        <v>62</v>
      </c>
      <c r="C10" s="3">
        <v>43</v>
      </c>
      <c r="D10" s="3">
        <v>58</v>
      </c>
      <c r="E10" s="3">
        <v>34</v>
      </c>
      <c r="F10" s="3">
        <v>51</v>
      </c>
      <c r="G10" s="3">
        <v>69</v>
      </c>
    </row>
    <row r="11" spans="1:10">
      <c r="A11" s="3" t="s">
        <v>7</v>
      </c>
      <c r="B11" s="3">
        <v>105</v>
      </c>
      <c r="C11" s="3">
        <v>91</v>
      </c>
      <c r="D11" s="3">
        <v>78</v>
      </c>
      <c r="E11" s="3">
        <v>29</v>
      </c>
      <c r="F11" s="3">
        <v>32</v>
      </c>
      <c r="G11" s="3">
        <v>75</v>
      </c>
    </row>
    <row r="12" spans="1:10">
      <c r="A12" s="3" t="s">
        <v>8</v>
      </c>
      <c r="B12" s="3">
        <v>13</v>
      </c>
      <c r="C12" s="3">
        <v>108</v>
      </c>
      <c r="D12" s="3">
        <v>27</v>
      </c>
      <c r="E12" s="3">
        <v>67</v>
      </c>
      <c r="F12" s="3">
        <v>86</v>
      </c>
      <c r="G12" s="3">
        <v>68</v>
      </c>
    </row>
    <row r="13" spans="1:10">
      <c r="A13" s="3" t="s">
        <v>9</v>
      </c>
      <c r="B13" s="3">
        <v>11</v>
      </c>
      <c r="C13" s="3">
        <v>9</v>
      </c>
      <c r="D13" s="3">
        <v>4</v>
      </c>
      <c r="E13" s="3">
        <v>76</v>
      </c>
      <c r="F13" s="3">
        <v>30</v>
      </c>
      <c r="G13" s="3">
        <v>23</v>
      </c>
    </row>
    <row r="14" spans="1:10">
      <c r="A14" s="3" t="s">
        <v>10</v>
      </c>
      <c r="B14" s="3">
        <v>55</v>
      </c>
      <c r="C14" s="3">
        <v>26</v>
      </c>
      <c r="D14" s="3">
        <v>28</v>
      </c>
      <c r="E14" s="3">
        <v>85</v>
      </c>
      <c r="F14" s="3">
        <v>111</v>
      </c>
      <c r="G14" s="3">
        <v>81</v>
      </c>
    </row>
    <row r="15" spans="1:10">
      <c r="A15" s="3" t="s">
        <v>11</v>
      </c>
      <c r="B15" s="3">
        <v>40</v>
      </c>
      <c r="C15" s="3">
        <v>87</v>
      </c>
      <c r="D15" s="3">
        <v>88</v>
      </c>
      <c r="E15" s="3">
        <v>47</v>
      </c>
      <c r="F15" s="3">
        <v>107</v>
      </c>
      <c r="G15" s="3">
        <v>60</v>
      </c>
    </row>
    <row r="16" spans="1:10">
      <c r="A16" s="3" t="s">
        <v>12</v>
      </c>
      <c r="B16" s="3">
        <v>74</v>
      </c>
      <c r="C16" s="3">
        <v>57</v>
      </c>
      <c r="D16" s="3">
        <v>103</v>
      </c>
      <c r="E16" s="3">
        <v>33</v>
      </c>
      <c r="F16" s="3">
        <v>104</v>
      </c>
      <c r="G16" s="3">
        <v>64</v>
      </c>
    </row>
    <row r="17" spans="1:7">
      <c r="A17" s="3" t="s">
        <v>13</v>
      </c>
      <c r="B17" s="3">
        <v>93</v>
      </c>
      <c r="C17" s="3">
        <v>92</v>
      </c>
      <c r="D17" s="3">
        <v>84</v>
      </c>
      <c r="E17" s="3">
        <v>61</v>
      </c>
      <c r="F17" s="3">
        <v>112</v>
      </c>
      <c r="G17" s="3">
        <v>79</v>
      </c>
    </row>
    <row r="18" spans="1:7">
      <c r="A18" s="3" t="s">
        <v>14</v>
      </c>
      <c r="B18" s="3">
        <v>53</v>
      </c>
      <c r="C18" s="3">
        <v>15</v>
      </c>
      <c r="D18" s="3">
        <v>8</v>
      </c>
      <c r="E18" s="3">
        <v>42</v>
      </c>
      <c r="F18" s="3">
        <v>24</v>
      </c>
      <c r="G18" s="3">
        <v>46</v>
      </c>
    </row>
    <row r="19" spans="1:7">
      <c r="A19" s="3" t="s">
        <v>15</v>
      </c>
      <c r="B19" s="3">
        <v>94</v>
      </c>
      <c r="C19" s="3">
        <v>12</v>
      </c>
      <c r="D19" s="3">
        <v>77</v>
      </c>
      <c r="E19" s="3">
        <v>38</v>
      </c>
      <c r="F19" s="3">
        <v>22</v>
      </c>
      <c r="G19" s="3">
        <v>39</v>
      </c>
    </row>
    <row r="20" spans="1:7">
      <c r="A20" s="3" t="s">
        <v>16</v>
      </c>
      <c r="B20" s="3">
        <v>48</v>
      </c>
      <c r="C20" s="3">
        <v>100</v>
      </c>
      <c r="D20" s="3">
        <v>102</v>
      </c>
      <c r="E20" s="3">
        <v>97</v>
      </c>
      <c r="F20" s="3">
        <v>66</v>
      </c>
      <c r="G20" s="3">
        <v>45</v>
      </c>
    </row>
    <row r="21" spans="1:7">
      <c r="A21" s="3" t="s">
        <v>17</v>
      </c>
      <c r="B21" s="3">
        <v>25</v>
      </c>
      <c r="C21" s="3">
        <v>72</v>
      </c>
      <c r="D21" s="3">
        <v>73</v>
      </c>
      <c r="E21" s="3">
        <v>113</v>
      </c>
      <c r="F21" s="3">
        <v>21</v>
      </c>
      <c r="G21" s="3">
        <v>6</v>
      </c>
    </row>
    <row r="22" spans="1:7">
      <c r="A22" s="3" t="s">
        <v>18</v>
      </c>
      <c r="B22" s="3">
        <v>17</v>
      </c>
      <c r="C22" s="3">
        <v>89</v>
      </c>
      <c r="D22" s="3">
        <v>82</v>
      </c>
      <c r="E22" s="3">
        <v>65</v>
      </c>
      <c r="F22" s="3">
        <v>5</v>
      </c>
      <c r="G22" s="3">
        <v>109</v>
      </c>
    </row>
  </sheetData>
  <dataValidations count="2">
    <dataValidation type="list" allowBlank="1" showInputMessage="1" showErrorMessage="1" sqref="J4">
      <formula1>$A$4:$A$22</formula1>
    </dataValidation>
    <dataValidation type="list" allowBlank="1" showInputMessage="1" showErrorMessage="1" sqref="J5">
      <formula1>$B$3:$G$3</formula1>
    </dataValidation>
  </dataValidations>
  <pageMargins left="0.7" right="0.7" top="0.75" bottom="0.75" header="0.3" footer="0.3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"/>
    </sheetView>
  </sheetViews>
  <sheetFormatPr defaultRowHeight="12.75"/>
  <cols>
    <col min="2" max="7" width="4.7109375" customWidth="1"/>
  </cols>
  <sheetData>
    <row r="1" spans="1:8">
      <c r="A1">
        <f>MATCH("A397",$A$4:$A$22,FALSE)</f>
        <v>2</v>
      </c>
    </row>
    <row r="3" spans="1:8" ht="15">
      <c r="A3" s="1" t="s">
        <v>29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3"/>
    </row>
    <row r="4" spans="1:8" ht="15">
      <c r="A4" s="3" t="s">
        <v>0</v>
      </c>
      <c r="B4" s="3">
        <v>99</v>
      </c>
      <c r="C4" s="3">
        <v>41</v>
      </c>
      <c r="D4" s="3">
        <v>31</v>
      </c>
      <c r="E4" s="3">
        <v>114</v>
      </c>
      <c r="F4" s="3">
        <v>90</v>
      </c>
      <c r="G4" s="3">
        <v>1</v>
      </c>
      <c r="H4" s="3"/>
    </row>
    <row r="5" spans="1:8" ht="15">
      <c r="A5" s="4" t="s">
        <v>1</v>
      </c>
      <c r="B5" s="3">
        <v>10</v>
      </c>
      <c r="C5" s="3">
        <v>56</v>
      </c>
      <c r="D5" s="3">
        <v>3</v>
      </c>
      <c r="E5" s="5">
        <v>7</v>
      </c>
      <c r="F5" s="3">
        <v>44</v>
      </c>
      <c r="G5" s="3">
        <v>50</v>
      </c>
      <c r="H5" s="3"/>
    </row>
    <row r="6" spans="1:8" ht="15">
      <c r="A6" s="3" t="s">
        <v>2</v>
      </c>
      <c r="B6" s="3">
        <v>49</v>
      </c>
      <c r="C6" s="3">
        <v>71</v>
      </c>
      <c r="D6" s="3">
        <v>83</v>
      </c>
      <c r="E6" s="3">
        <v>37</v>
      </c>
      <c r="F6" s="3">
        <v>110</v>
      </c>
      <c r="G6" s="3">
        <v>14</v>
      </c>
      <c r="H6" s="3"/>
    </row>
    <row r="7" spans="1:8" ht="15">
      <c r="A7" s="3" t="s">
        <v>3</v>
      </c>
      <c r="B7" s="3">
        <v>2</v>
      </c>
      <c r="C7" s="3">
        <v>101</v>
      </c>
      <c r="D7" s="3">
        <v>18</v>
      </c>
      <c r="E7" s="3">
        <v>63</v>
      </c>
      <c r="F7" s="3">
        <v>54</v>
      </c>
      <c r="G7" s="3">
        <v>95</v>
      </c>
      <c r="H7" s="3"/>
    </row>
    <row r="8" spans="1:8" ht="15">
      <c r="A8" s="3" t="s">
        <v>4</v>
      </c>
      <c r="B8" s="3">
        <v>98</v>
      </c>
      <c r="C8" s="3">
        <v>20</v>
      </c>
      <c r="D8" s="3">
        <v>80</v>
      </c>
      <c r="E8" s="3">
        <v>59</v>
      </c>
      <c r="F8" s="3">
        <v>96</v>
      </c>
      <c r="G8" s="3">
        <v>16</v>
      </c>
      <c r="H8" s="3"/>
    </row>
    <row r="9" spans="1:8" ht="15">
      <c r="A9" s="3" t="s">
        <v>5</v>
      </c>
      <c r="B9" s="3">
        <v>36</v>
      </c>
      <c r="C9" s="3">
        <v>19</v>
      </c>
      <c r="D9" s="3">
        <v>106</v>
      </c>
      <c r="E9" s="3">
        <v>52</v>
      </c>
      <c r="F9" s="3">
        <v>35</v>
      </c>
      <c r="G9" s="3">
        <v>70</v>
      </c>
      <c r="H9" s="3"/>
    </row>
    <row r="10" spans="1:8" ht="15">
      <c r="A10" s="3" t="s">
        <v>6</v>
      </c>
      <c r="B10" s="3">
        <v>62</v>
      </c>
      <c r="C10" s="3">
        <v>43</v>
      </c>
      <c r="D10" s="3">
        <v>58</v>
      </c>
      <c r="E10" s="3">
        <v>34</v>
      </c>
      <c r="F10" s="3">
        <v>51</v>
      </c>
      <c r="G10" s="3">
        <v>69</v>
      </c>
      <c r="H10" s="3"/>
    </row>
    <row r="11" spans="1:8" ht="15">
      <c r="A11" s="3" t="s">
        <v>7</v>
      </c>
      <c r="B11" s="3">
        <v>105</v>
      </c>
      <c r="C11" s="3">
        <v>91</v>
      </c>
      <c r="D11" s="3">
        <v>78</v>
      </c>
      <c r="E11" s="3">
        <v>29</v>
      </c>
      <c r="F11" s="3">
        <v>32</v>
      </c>
      <c r="G11" s="3">
        <v>75</v>
      </c>
      <c r="H11" s="3"/>
    </row>
    <row r="12" spans="1:8" ht="15">
      <c r="A12" s="3" t="s">
        <v>8</v>
      </c>
      <c r="B12" s="3">
        <v>13</v>
      </c>
      <c r="C12" s="3">
        <v>108</v>
      </c>
      <c r="D12" s="3">
        <v>27</v>
      </c>
      <c r="E12" s="3">
        <v>67</v>
      </c>
      <c r="F12" s="3">
        <v>86</v>
      </c>
      <c r="G12" s="3">
        <v>68</v>
      </c>
      <c r="H12" s="3"/>
    </row>
    <row r="13" spans="1:8" ht="15">
      <c r="A13" s="3" t="s">
        <v>9</v>
      </c>
      <c r="B13" s="3">
        <v>11</v>
      </c>
      <c r="C13" s="3">
        <v>9</v>
      </c>
      <c r="D13" s="3">
        <v>4</v>
      </c>
      <c r="E13" s="3">
        <v>76</v>
      </c>
      <c r="F13" s="3">
        <v>30</v>
      </c>
      <c r="G13" s="3">
        <v>23</v>
      </c>
      <c r="H13" s="3"/>
    </row>
    <row r="14" spans="1:8" ht="15">
      <c r="A14" s="3" t="s">
        <v>10</v>
      </c>
      <c r="B14" s="3">
        <v>55</v>
      </c>
      <c r="C14" s="3">
        <v>26</v>
      </c>
      <c r="D14" s="3">
        <v>28</v>
      </c>
      <c r="E14" s="3">
        <v>85</v>
      </c>
      <c r="F14" s="3">
        <v>111</v>
      </c>
      <c r="G14" s="3">
        <v>81</v>
      </c>
      <c r="H14" s="3"/>
    </row>
    <row r="15" spans="1:8" ht="15">
      <c r="A15" s="3" t="s">
        <v>11</v>
      </c>
      <c r="B15" s="3">
        <v>40</v>
      </c>
      <c r="C15" s="3">
        <v>87</v>
      </c>
      <c r="D15" s="3">
        <v>88</v>
      </c>
      <c r="E15" s="3">
        <v>47</v>
      </c>
      <c r="F15" s="3">
        <v>107</v>
      </c>
      <c r="G15" s="3">
        <v>60</v>
      </c>
      <c r="H15" s="3"/>
    </row>
    <row r="16" spans="1:8" ht="15">
      <c r="A16" s="3" t="s">
        <v>12</v>
      </c>
      <c r="B16" s="3">
        <v>74</v>
      </c>
      <c r="C16" s="3">
        <v>57</v>
      </c>
      <c r="D16" s="3">
        <v>103</v>
      </c>
      <c r="E16" s="3">
        <v>33</v>
      </c>
      <c r="F16" s="3">
        <v>104</v>
      </c>
      <c r="G16" s="3">
        <v>64</v>
      </c>
      <c r="H16" s="3"/>
    </row>
    <row r="17" spans="1:8" ht="15">
      <c r="A17" s="3" t="s">
        <v>13</v>
      </c>
      <c r="B17" s="3">
        <v>93</v>
      </c>
      <c r="C17" s="3">
        <v>92</v>
      </c>
      <c r="D17" s="3">
        <v>84</v>
      </c>
      <c r="E17" s="3">
        <v>61</v>
      </c>
      <c r="F17" s="3">
        <v>112</v>
      </c>
      <c r="G17" s="3">
        <v>79</v>
      </c>
      <c r="H17" s="3"/>
    </row>
    <row r="18" spans="1:8" ht="15">
      <c r="A18" s="3" t="s">
        <v>14</v>
      </c>
      <c r="B18" s="3">
        <v>53</v>
      </c>
      <c r="C18" s="3">
        <v>15</v>
      </c>
      <c r="D18" s="3">
        <v>8</v>
      </c>
      <c r="E18" s="3">
        <v>42</v>
      </c>
      <c r="F18" s="3">
        <v>24</v>
      </c>
      <c r="G18" s="3">
        <v>46</v>
      </c>
      <c r="H18" s="3"/>
    </row>
    <row r="19" spans="1:8" ht="15">
      <c r="A19" s="3" t="s">
        <v>15</v>
      </c>
      <c r="B19" s="3">
        <v>94</v>
      </c>
      <c r="C19" s="3">
        <v>12</v>
      </c>
      <c r="D19" s="3">
        <v>77</v>
      </c>
      <c r="E19" s="3">
        <v>38</v>
      </c>
      <c r="F19" s="3">
        <v>22</v>
      </c>
      <c r="G19" s="3">
        <v>39</v>
      </c>
      <c r="H19" s="3"/>
    </row>
    <row r="20" spans="1:8" ht="15">
      <c r="A20" s="3" t="s">
        <v>16</v>
      </c>
      <c r="B20" s="3">
        <v>48</v>
      </c>
      <c r="C20" s="3">
        <v>100</v>
      </c>
      <c r="D20" s="3">
        <v>102</v>
      </c>
      <c r="E20" s="3">
        <v>97</v>
      </c>
      <c r="F20" s="3">
        <v>66</v>
      </c>
      <c r="G20" s="3">
        <v>45</v>
      </c>
      <c r="H20" s="3"/>
    </row>
    <row r="21" spans="1:8" ht="15">
      <c r="A21" s="3" t="s">
        <v>17</v>
      </c>
      <c r="B21" s="3">
        <v>25</v>
      </c>
      <c r="C21" s="3">
        <v>72</v>
      </c>
      <c r="D21" s="3">
        <v>73</v>
      </c>
      <c r="E21" s="3">
        <v>113</v>
      </c>
      <c r="F21" s="3">
        <v>21</v>
      </c>
      <c r="G21" s="3">
        <v>6</v>
      </c>
      <c r="H21" s="3"/>
    </row>
    <row r="22" spans="1:8" ht="15">
      <c r="A22" s="3" t="s">
        <v>18</v>
      </c>
      <c r="B22" s="3">
        <v>17</v>
      </c>
      <c r="C22" s="3">
        <v>89</v>
      </c>
      <c r="D22" s="3">
        <v>82</v>
      </c>
      <c r="E22" s="3">
        <v>65</v>
      </c>
      <c r="F22" s="3">
        <v>5</v>
      </c>
      <c r="G22" s="3">
        <v>109</v>
      </c>
      <c r="H22" s="3"/>
    </row>
  </sheetData>
  <pageMargins left="0.7" right="0.7" top="0.75" bottom="0.75" header="0.3" footer="0.3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7" sqref="C7"/>
    </sheetView>
  </sheetViews>
  <sheetFormatPr defaultRowHeight="15"/>
  <cols>
    <col min="1" max="1" width="9.140625" style="3"/>
    <col min="2" max="2" width="7.7109375" style="3" customWidth="1"/>
    <col min="3" max="3" width="9.140625" style="3"/>
    <col min="4" max="4" width="9.7109375" style="3" hidden="1" customWidth="1"/>
    <col min="5" max="5" width="1.7109375" style="3" customWidth="1"/>
    <col min="6" max="6" width="7.42578125" style="3" customWidth="1"/>
    <col min="7" max="7" width="10.42578125" style="3" customWidth="1"/>
    <col min="8" max="16384" width="9.140625" style="3"/>
  </cols>
  <sheetData>
    <row r="1" spans="1:8">
      <c r="A1" s="6" t="s">
        <v>29</v>
      </c>
      <c r="B1" s="6" t="s">
        <v>81</v>
      </c>
      <c r="C1" s="6" t="s">
        <v>79</v>
      </c>
      <c r="D1" s="6" t="s">
        <v>82</v>
      </c>
      <c r="E1" s="6"/>
      <c r="F1" s="6" t="s">
        <v>79</v>
      </c>
      <c r="G1" s="6" t="s">
        <v>29</v>
      </c>
      <c r="H1" s="6" t="s">
        <v>80</v>
      </c>
    </row>
    <row r="2" spans="1:8">
      <c r="A2" s="3" t="s">
        <v>30</v>
      </c>
      <c r="B2" s="3">
        <v>30</v>
      </c>
      <c r="C2" s="3">
        <f>INDEX($F$2:$F$29,MATCH(A2,$G$2:$G$29,0))</f>
        <v>51.95</v>
      </c>
      <c r="D2" s="8">
        <f>+C2*B2</f>
        <v>1558.5</v>
      </c>
      <c r="F2" s="3">
        <v>37.950000000000003</v>
      </c>
      <c r="G2" s="3" t="s">
        <v>31</v>
      </c>
      <c r="H2" s="3" t="s">
        <v>32</v>
      </c>
    </row>
    <row r="3" spans="1:8">
      <c r="A3" s="3" t="s">
        <v>33</v>
      </c>
      <c r="B3" s="3">
        <v>18</v>
      </c>
      <c r="C3" s="3">
        <f t="shared" ref="C3:C5" si="0">INDEX($F$2:$F$29,MATCH(A3,$G$2:$G$29,0))</f>
        <v>44.95</v>
      </c>
      <c r="D3" s="8">
        <f t="shared" ref="D3:D6" si="1">+C3*B3</f>
        <v>809.1</v>
      </c>
      <c r="F3" s="3">
        <v>27.95</v>
      </c>
      <c r="G3" s="3" t="s">
        <v>34</v>
      </c>
      <c r="H3" s="3" t="s">
        <v>35</v>
      </c>
    </row>
    <row r="4" spans="1:8">
      <c r="A4" s="3" t="s">
        <v>36</v>
      </c>
      <c r="B4" s="3">
        <v>18</v>
      </c>
      <c r="C4" s="3">
        <f t="shared" si="0"/>
        <v>53.95</v>
      </c>
      <c r="D4" s="8">
        <f t="shared" si="1"/>
        <v>971.1</v>
      </c>
      <c r="F4" s="3">
        <v>54.95</v>
      </c>
      <c r="G4" s="3" t="s">
        <v>37</v>
      </c>
      <c r="H4" s="3" t="s">
        <v>38</v>
      </c>
    </row>
    <row r="5" spans="1:8">
      <c r="A5" s="3" t="s">
        <v>39</v>
      </c>
      <c r="B5" s="3">
        <v>12</v>
      </c>
      <c r="C5" s="3">
        <f t="shared" si="0"/>
        <v>55.95</v>
      </c>
      <c r="D5" s="8">
        <f t="shared" si="1"/>
        <v>671.40000000000009</v>
      </c>
      <c r="F5" s="3">
        <v>39.950000000000003</v>
      </c>
      <c r="G5" s="3" t="s">
        <v>40</v>
      </c>
      <c r="H5" s="3" t="s">
        <v>41</v>
      </c>
    </row>
    <row r="6" spans="1:8">
      <c r="A6" s="3" t="s">
        <v>34</v>
      </c>
      <c r="B6" s="3">
        <v>18</v>
      </c>
      <c r="C6" s="3">
        <f>MATCH(A6,$G$2:$G$29,0)</f>
        <v>2</v>
      </c>
      <c r="D6" s="8">
        <f t="shared" si="1"/>
        <v>36</v>
      </c>
      <c r="F6" s="3">
        <v>45.95</v>
      </c>
      <c r="G6" s="3" t="s">
        <v>42</v>
      </c>
      <c r="H6" s="3" t="s">
        <v>43</v>
      </c>
    </row>
    <row r="7" spans="1:8">
      <c r="D7" s="8"/>
      <c r="F7" s="3">
        <v>28.95</v>
      </c>
      <c r="G7" s="3" t="s">
        <v>44</v>
      </c>
      <c r="H7" s="3" t="s">
        <v>45</v>
      </c>
    </row>
    <row r="8" spans="1:8">
      <c r="F8" s="3">
        <v>53.95</v>
      </c>
      <c r="G8" s="3" t="s">
        <v>36</v>
      </c>
      <c r="H8" s="3" t="s">
        <v>46</v>
      </c>
    </row>
    <row r="9" spans="1:8">
      <c r="F9" s="3">
        <v>29.95</v>
      </c>
      <c r="G9" s="3" t="s">
        <v>47</v>
      </c>
      <c r="H9" s="3" t="s">
        <v>48</v>
      </c>
    </row>
    <row r="10" spans="1:8">
      <c r="F10" s="3">
        <v>34.950000000000003</v>
      </c>
      <c r="G10" s="3" t="s">
        <v>49</v>
      </c>
      <c r="H10" s="3" t="s">
        <v>48</v>
      </c>
    </row>
    <row r="11" spans="1:8">
      <c r="F11" s="3">
        <v>31.95</v>
      </c>
      <c r="G11" s="3" t="s">
        <v>50</v>
      </c>
      <c r="H11" s="3" t="s">
        <v>51</v>
      </c>
    </row>
    <row r="12" spans="1:8">
      <c r="F12" s="3">
        <v>55.95</v>
      </c>
      <c r="G12" s="3" t="s">
        <v>52</v>
      </c>
      <c r="H12" s="3" t="s">
        <v>51</v>
      </c>
    </row>
    <row r="13" spans="1:8">
      <c r="F13" s="3">
        <v>55.95</v>
      </c>
      <c r="G13" s="3" t="s">
        <v>39</v>
      </c>
      <c r="H13" s="3" t="s">
        <v>51</v>
      </c>
    </row>
    <row r="14" spans="1:8">
      <c r="F14" s="3">
        <v>56.95</v>
      </c>
      <c r="G14" s="3" t="s">
        <v>53</v>
      </c>
      <c r="H14" s="3" t="s">
        <v>54</v>
      </c>
    </row>
    <row r="15" spans="1:8">
      <c r="F15" s="3">
        <v>46.95</v>
      </c>
      <c r="G15" s="3" t="s">
        <v>55</v>
      </c>
      <c r="H15" s="3" t="s">
        <v>54</v>
      </c>
    </row>
    <row r="16" spans="1:8">
      <c r="F16" s="3">
        <v>44.95</v>
      </c>
      <c r="G16" s="3" t="s">
        <v>33</v>
      </c>
      <c r="H16" s="3" t="s">
        <v>56</v>
      </c>
    </row>
    <row r="17" spans="6:8">
      <c r="F17" s="3">
        <v>38.950000000000003</v>
      </c>
      <c r="G17" s="3" t="s">
        <v>57</v>
      </c>
      <c r="H17" s="3" t="s">
        <v>58</v>
      </c>
    </row>
    <row r="18" spans="6:8">
      <c r="F18" s="3">
        <v>47.95</v>
      </c>
      <c r="G18" s="3" t="s">
        <v>59</v>
      </c>
      <c r="H18" s="3" t="s">
        <v>60</v>
      </c>
    </row>
    <row r="19" spans="6:8">
      <c r="F19" s="3">
        <v>51.95</v>
      </c>
      <c r="G19" s="3" t="s">
        <v>30</v>
      </c>
      <c r="H19" s="3" t="s">
        <v>61</v>
      </c>
    </row>
    <row r="20" spans="6:8">
      <c r="F20" s="3">
        <v>47.95</v>
      </c>
      <c r="G20" s="3" t="s">
        <v>62</v>
      </c>
      <c r="H20" s="3" t="s">
        <v>63</v>
      </c>
    </row>
    <row r="21" spans="6:8">
      <c r="F21" s="3">
        <v>28.95</v>
      </c>
      <c r="G21" s="3" t="s">
        <v>64</v>
      </c>
      <c r="H21" s="3" t="s">
        <v>61</v>
      </c>
    </row>
    <row r="22" spans="6:8">
      <c r="F22" s="3">
        <v>32.950000000000003</v>
      </c>
      <c r="G22" s="3" t="s">
        <v>65</v>
      </c>
      <c r="H22" s="3" t="s">
        <v>60</v>
      </c>
    </row>
    <row r="23" spans="6:8">
      <c r="F23" s="3">
        <v>52.95</v>
      </c>
      <c r="G23" s="3" t="s">
        <v>66</v>
      </c>
      <c r="H23" s="3" t="s">
        <v>67</v>
      </c>
    </row>
    <row r="24" spans="6:8">
      <c r="F24" s="3">
        <v>45.95</v>
      </c>
      <c r="G24" s="3" t="s">
        <v>68</v>
      </c>
      <c r="H24" s="3" t="s">
        <v>67</v>
      </c>
    </row>
    <row r="25" spans="6:8">
      <c r="F25" s="3">
        <v>49.95</v>
      </c>
      <c r="G25" s="3" t="s">
        <v>69</v>
      </c>
      <c r="H25" s="3" t="s">
        <v>70</v>
      </c>
    </row>
    <row r="26" spans="6:8">
      <c r="F26" s="3">
        <v>53.95</v>
      </c>
      <c r="G26" s="3" t="s">
        <v>71</v>
      </c>
      <c r="H26" s="3" t="s">
        <v>72</v>
      </c>
    </row>
    <row r="27" spans="6:8">
      <c r="F27" s="3">
        <v>34.950000000000003</v>
      </c>
      <c r="G27" s="3" t="s">
        <v>73</v>
      </c>
      <c r="H27" s="3" t="s">
        <v>74</v>
      </c>
    </row>
    <row r="28" spans="6:8">
      <c r="F28" s="3">
        <v>28.95</v>
      </c>
      <c r="G28" s="3" t="s">
        <v>75</v>
      </c>
      <c r="H28" s="3" t="s">
        <v>76</v>
      </c>
    </row>
    <row r="29" spans="6:8">
      <c r="F29" s="3">
        <v>45.95</v>
      </c>
      <c r="G29" s="3" t="s">
        <v>77</v>
      </c>
      <c r="H29" s="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M19" sqref="M19"/>
    </sheetView>
  </sheetViews>
  <sheetFormatPr defaultRowHeight="15"/>
  <cols>
    <col min="1" max="1" width="9.140625" style="3"/>
    <col min="2" max="2" width="7.7109375" style="3" customWidth="1"/>
    <col min="3" max="3" width="9.140625" style="3"/>
    <col min="4" max="4" width="9.7109375" style="3" customWidth="1"/>
    <col min="5" max="5" width="1.7109375" style="3" customWidth="1"/>
    <col min="6" max="6" width="7.42578125" style="3" customWidth="1"/>
    <col min="7" max="7" width="10.42578125" style="3" customWidth="1"/>
    <col min="8" max="16384" width="9.140625" style="3"/>
  </cols>
  <sheetData>
    <row r="1" spans="1:8">
      <c r="A1" s="6" t="s">
        <v>29</v>
      </c>
      <c r="B1" s="6" t="s">
        <v>81</v>
      </c>
      <c r="C1" s="6" t="s">
        <v>79</v>
      </c>
      <c r="D1" s="6" t="s">
        <v>82</v>
      </c>
      <c r="E1" s="6"/>
      <c r="F1" s="6" t="s">
        <v>79</v>
      </c>
      <c r="G1" s="6" t="s">
        <v>29</v>
      </c>
      <c r="H1" s="6" t="s">
        <v>80</v>
      </c>
    </row>
    <row r="2" spans="1:8">
      <c r="A2" s="3" t="s">
        <v>30</v>
      </c>
      <c r="B2" s="3">
        <v>30</v>
      </c>
      <c r="C2" s="3">
        <f>INDEX($F$2:$F$29,MATCH(A2,$G$2:$G$29,0))</f>
        <v>51.95</v>
      </c>
      <c r="D2" s="8">
        <f>+C2*B2</f>
        <v>1558.5</v>
      </c>
      <c r="F2" s="3">
        <v>37.950000000000003</v>
      </c>
      <c r="G2" s="3" t="s">
        <v>31</v>
      </c>
      <c r="H2" s="3" t="s">
        <v>32</v>
      </c>
    </row>
    <row r="3" spans="1:8">
      <c r="A3" s="3" t="s">
        <v>33</v>
      </c>
      <c r="B3" s="3">
        <v>18</v>
      </c>
      <c r="C3" s="3">
        <f t="shared" ref="C3:C5" si="0">INDEX($F$2:$F$29,MATCH(A3,$G$2:$G$29,0))</f>
        <v>44.95</v>
      </c>
      <c r="D3" s="8">
        <f t="shared" ref="D3:D6" si="1">+C3*B3</f>
        <v>809.1</v>
      </c>
      <c r="F3" s="3">
        <v>27.95</v>
      </c>
      <c r="G3" s="3" t="s">
        <v>34</v>
      </c>
      <c r="H3" s="3" t="s">
        <v>35</v>
      </c>
    </row>
    <row r="4" spans="1:8">
      <c r="A4" s="3" t="s">
        <v>36</v>
      </c>
      <c r="B4" s="3">
        <v>18</v>
      </c>
      <c r="C4" s="3">
        <f t="shared" si="0"/>
        <v>53.95</v>
      </c>
      <c r="D4" s="8">
        <f t="shared" si="1"/>
        <v>971.1</v>
      </c>
      <c r="F4" s="3">
        <v>54.95</v>
      </c>
      <c r="G4" s="3" t="s">
        <v>37</v>
      </c>
      <c r="H4" s="3" t="s">
        <v>38</v>
      </c>
    </row>
    <row r="5" spans="1:8">
      <c r="A5" s="3" t="s">
        <v>39</v>
      </c>
      <c r="B5" s="3">
        <v>12</v>
      </c>
      <c r="C5" s="3">
        <f t="shared" si="0"/>
        <v>55.95</v>
      </c>
      <c r="D5" s="8">
        <f t="shared" si="1"/>
        <v>671.40000000000009</v>
      </c>
      <c r="F5" s="3">
        <v>39.950000000000003</v>
      </c>
      <c r="G5" s="3" t="s">
        <v>40</v>
      </c>
      <c r="H5" s="3" t="s">
        <v>41</v>
      </c>
    </row>
    <row r="6" spans="1:8">
      <c r="A6" s="3" t="s">
        <v>34</v>
      </c>
      <c r="B6" s="3">
        <v>18</v>
      </c>
      <c r="C6" s="3">
        <f>INDEX($F$2:$F$29,MATCH(A6,$G$2:$G$29,0))</f>
        <v>27.95</v>
      </c>
      <c r="D6" s="8">
        <f t="shared" si="1"/>
        <v>503.09999999999997</v>
      </c>
      <c r="F6" s="3">
        <v>45.95</v>
      </c>
      <c r="G6" s="3" t="s">
        <v>42</v>
      </c>
      <c r="H6" s="3" t="s">
        <v>43</v>
      </c>
    </row>
    <row r="7" spans="1:8">
      <c r="A7" s="3" t="s">
        <v>82</v>
      </c>
      <c r="B7" s="3">
        <f>SUM(B2:B6)</f>
        <v>96</v>
      </c>
      <c r="D7" s="8">
        <f>SUM(D2:D6)</f>
        <v>4513.2</v>
      </c>
      <c r="F7" s="3">
        <v>28.95</v>
      </c>
      <c r="G7" s="3" t="s">
        <v>44</v>
      </c>
      <c r="H7" s="3" t="s">
        <v>45</v>
      </c>
    </row>
    <row r="8" spans="1:8">
      <c r="F8" s="3">
        <v>53.95</v>
      </c>
      <c r="G8" s="3" t="s">
        <v>36</v>
      </c>
      <c r="H8" s="3" t="s">
        <v>46</v>
      </c>
    </row>
    <row r="9" spans="1:8">
      <c r="F9" s="3">
        <v>29.95</v>
      </c>
      <c r="G9" s="3" t="s">
        <v>47</v>
      </c>
      <c r="H9" s="3" t="s">
        <v>48</v>
      </c>
    </row>
    <row r="10" spans="1:8">
      <c r="F10" s="3">
        <v>34.950000000000003</v>
      </c>
      <c r="G10" s="3" t="s">
        <v>49</v>
      </c>
      <c r="H10" s="3" t="s">
        <v>48</v>
      </c>
    </row>
    <row r="11" spans="1:8">
      <c r="F11" s="3">
        <v>31.95</v>
      </c>
      <c r="G11" s="3" t="s">
        <v>50</v>
      </c>
      <c r="H11" s="3" t="s">
        <v>51</v>
      </c>
    </row>
    <row r="12" spans="1:8">
      <c r="F12" s="3">
        <v>55.95</v>
      </c>
      <c r="G12" s="3" t="s">
        <v>52</v>
      </c>
      <c r="H12" s="3" t="s">
        <v>51</v>
      </c>
    </row>
    <row r="13" spans="1:8">
      <c r="F13" s="3">
        <v>55.95</v>
      </c>
      <c r="G13" s="3" t="s">
        <v>39</v>
      </c>
      <c r="H13" s="3" t="s">
        <v>51</v>
      </c>
    </row>
    <row r="14" spans="1:8">
      <c r="F14" s="3">
        <v>56.95</v>
      </c>
      <c r="G14" s="3" t="s">
        <v>53</v>
      </c>
      <c r="H14" s="3" t="s">
        <v>54</v>
      </c>
    </row>
    <row r="15" spans="1:8">
      <c r="F15" s="3">
        <v>46.95</v>
      </c>
      <c r="G15" s="3" t="s">
        <v>55</v>
      </c>
      <c r="H15" s="3" t="s">
        <v>54</v>
      </c>
    </row>
    <row r="16" spans="1:8">
      <c r="F16" s="3">
        <v>44.95</v>
      </c>
      <c r="G16" s="3" t="s">
        <v>33</v>
      </c>
      <c r="H16" s="3" t="s">
        <v>56</v>
      </c>
    </row>
    <row r="17" spans="6:8">
      <c r="F17" s="3">
        <v>38.950000000000003</v>
      </c>
      <c r="G17" s="3" t="s">
        <v>57</v>
      </c>
      <c r="H17" s="3" t="s">
        <v>58</v>
      </c>
    </row>
    <row r="18" spans="6:8">
      <c r="F18" s="3">
        <v>47.95</v>
      </c>
      <c r="G18" s="3" t="s">
        <v>59</v>
      </c>
      <c r="H18" s="3" t="s">
        <v>60</v>
      </c>
    </row>
    <row r="19" spans="6:8">
      <c r="F19" s="3">
        <v>51.95</v>
      </c>
      <c r="G19" s="3" t="s">
        <v>30</v>
      </c>
      <c r="H19" s="3" t="s">
        <v>61</v>
      </c>
    </row>
    <row r="20" spans="6:8">
      <c r="F20" s="3">
        <v>47.95</v>
      </c>
      <c r="G20" s="3" t="s">
        <v>62</v>
      </c>
      <c r="H20" s="3" t="s">
        <v>63</v>
      </c>
    </row>
    <row r="21" spans="6:8">
      <c r="F21" s="3">
        <v>28.95</v>
      </c>
      <c r="G21" s="3" t="s">
        <v>64</v>
      </c>
      <c r="H21" s="3" t="s">
        <v>61</v>
      </c>
    </row>
    <row r="22" spans="6:8">
      <c r="F22" s="3">
        <v>32.950000000000003</v>
      </c>
      <c r="G22" s="3" t="s">
        <v>65</v>
      </c>
      <c r="H22" s="3" t="s">
        <v>60</v>
      </c>
    </row>
    <row r="23" spans="6:8">
      <c r="F23" s="3">
        <v>52.95</v>
      </c>
      <c r="G23" s="3" t="s">
        <v>66</v>
      </c>
      <c r="H23" s="3" t="s">
        <v>67</v>
      </c>
    </row>
    <row r="24" spans="6:8">
      <c r="F24" s="3">
        <v>45.95</v>
      </c>
      <c r="G24" s="3" t="s">
        <v>68</v>
      </c>
      <c r="H24" s="3" t="s">
        <v>67</v>
      </c>
    </row>
    <row r="25" spans="6:8">
      <c r="F25" s="3">
        <v>49.95</v>
      </c>
      <c r="G25" s="3" t="s">
        <v>69</v>
      </c>
      <c r="H25" s="3" t="s">
        <v>70</v>
      </c>
    </row>
    <row r="26" spans="6:8">
      <c r="F26" s="3">
        <v>53.95</v>
      </c>
      <c r="G26" s="3" t="s">
        <v>71</v>
      </c>
      <c r="H26" s="3" t="s">
        <v>72</v>
      </c>
    </row>
    <row r="27" spans="6:8">
      <c r="F27" s="3">
        <v>34.950000000000003</v>
      </c>
      <c r="G27" s="3" t="s">
        <v>73</v>
      </c>
      <c r="H27" s="3" t="s">
        <v>74</v>
      </c>
    </row>
    <row r="28" spans="6:8">
      <c r="F28" s="3">
        <v>28.95</v>
      </c>
      <c r="G28" s="3" t="s">
        <v>75</v>
      </c>
      <c r="H28" s="3" t="s">
        <v>76</v>
      </c>
    </row>
    <row r="29" spans="6:8">
      <c r="F29" s="3">
        <v>45.95</v>
      </c>
      <c r="G29" s="3" t="s">
        <v>77</v>
      </c>
      <c r="H29" s="3" t="s">
        <v>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6"/>
  <sheetViews>
    <sheetView workbookViewId="0">
      <selection activeCell="AF29" sqref="AF29"/>
    </sheetView>
  </sheetViews>
  <sheetFormatPr defaultRowHeight="15"/>
  <cols>
    <col min="1" max="2" width="5.28515625" style="3" customWidth="1"/>
    <col min="3" max="3" width="4.28515625" style="3" customWidth="1"/>
    <col min="4" max="5" width="4.42578125" style="3" customWidth="1"/>
    <col min="6" max="6" width="4.140625" style="3" customWidth="1"/>
    <col min="7" max="7" width="4.7109375" style="3" customWidth="1"/>
    <col min="8" max="8" width="4.28515625" style="3" customWidth="1"/>
    <col min="9" max="9" width="3.7109375" style="3" customWidth="1"/>
    <col min="10" max="11" width="4.5703125" style="3" customWidth="1"/>
    <col min="12" max="12" width="4" style="3" customWidth="1"/>
    <col min="13" max="14" width="4.42578125" style="3" customWidth="1"/>
    <col min="15" max="16" width="9.140625" style="3"/>
    <col min="17" max="17" width="4.85546875" style="3" customWidth="1"/>
    <col min="18" max="18" width="2" style="3" customWidth="1"/>
    <col min="19" max="19" width="2.140625" style="3" customWidth="1"/>
    <col min="20" max="20" width="2.5703125" style="3" customWidth="1"/>
    <col min="21" max="21" width="2.28515625" style="3" customWidth="1"/>
    <col min="22" max="22" width="2.5703125" style="3" customWidth="1"/>
    <col min="23" max="24" width="2" style="3" customWidth="1"/>
    <col min="25" max="26" width="2.28515625" style="3" customWidth="1"/>
    <col min="27" max="27" width="2.42578125" style="3" customWidth="1"/>
    <col min="28" max="29" width="2.28515625" style="3" customWidth="1"/>
    <col min="30" max="16384" width="9.140625" style="3"/>
  </cols>
  <sheetData>
    <row r="2" spans="1:29">
      <c r="A2" s="9" t="s">
        <v>29</v>
      </c>
      <c r="B2" s="9" t="s">
        <v>310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0" t="s">
        <v>24</v>
      </c>
      <c r="I2" s="10" t="s">
        <v>304</v>
      </c>
      <c r="J2" s="10" t="s">
        <v>305</v>
      </c>
      <c r="K2" s="10" t="s">
        <v>306</v>
      </c>
      <c r="L2" s="10" t="s">
        <v>307</v>
      </c>
      <c r="M2" s="10" t="s">
        <v>308</v>
      </c>
      <c r="N2" s="10" t="s">
        <v>309</v>
      </c>
      <c r="Q2" s="7" t="s">
        <v>29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1" t="s">
        <v>24</v>
      </c>
      <c r="X2" s="11" t="s">
        <v>304</v>
      </c>
      <c r="Y2" s="11" t="s">
        <v>305</v>
      </c>
      <c r="Z2" s="11" t="s">
        <v>306</v>
      </c>
      <c r="AA2" s="11" t="s">
        <v>307</v>
      </c>
      <c r="AB2" s="11" t="s">
        <v>308</v>
      </c>
      <c r="AC2" s="11" t="s">
        <v>309</v>
      </c>
    </row>
    <row r="3" spans="1:29">
      <c r="A3" s="3" t="s">
        <v>83</v>
      </c>
      <c r="B3" s="3">
        <f>MATCH(A3,$Q$3:$Q$226,0)</f>
        <v>208</v>
      </c>
      <c r="Q3" s="12" t="s">
        <v>84</v>
      </c>
      <c r="R3" s="3">
        <v>5</v>
      </c>
      <c r="S3" s="3">
        <v>2</v>
      </c>
      <c r="T3" s="3">
        <v>0</v>
      </c>
      <c r="U3" s="3">
        <v>8</v>
      </c>
      <c r="V3" s="3">
        <v>3</v>
      </c>
      <c r="W3" s="3">
        <v>1</v>
      </c>
      <c r="X3" s="3">
        <v>1</v>
      </c>
      <c r="Y3" s="3">
        <v>0</v>
      </c>
      <c r="Z3" s="3">
        <v>6</v>
      </c>
      <c r="AA3" s="3">
        <v>1</v>
      </c>
      <c r="AB3" s="3">
        <v>4</v>
      </c>
      <c r="AC3" s="3">
        <v>7</v>
      </c>
    </row>
    <row r="4" spans="1:29">
      <c r="A4" s="3" t="s">
        <v>85</v>
      </c>
      <c r="B4" s="3">
        <f t="shared" ref="B4:B67" si="0">MATCH(A4,$Q$3:$Q$226,0)</f>
        <v>119</v>
      </c>
      <c r="Q4" s="12" t="s">
        <v>86</v>
      </c>
      <c r="R4" s="3">
        <v>3</v>
      </c>
      <c r="S4" s="3">
        <v>0</v>
      </c>
      <c r="T4" s="3">
        <v>7</v>
      </c>
      <c r="U4" s="3">
        <v>0</v>
      </c>
      <c r="V4" s="3">
        <v>4</v>
      </c>
      <c r="W4" s="3">
        <v>9</v>
      </c>
      <c r="X4" s="3">
        <v>4</v>
      </c>
      <c r="Y4" s="3">
        <v>3</v>
      </c>
      <c r="Z4" s="3">
        <v>5</v>
      </c>
      <c r="AA4" s="3">
        <v>3</v>
      </c>
      <c r="AB4" s="3">
        <v>7</v>
      </c>
      <c r="AC4" s="3">
        <v>1</v>
      </c>
    </row>
    <row r="5" spans="1:29">
      <c r="A5" s="3" t="s">
        <v>87</v>
      </c>
      <c r="B5" s="3">
        <f t="shared" si="0"/>
        <v>149</v>
      </c>
      <c r="Q5" s="12" t="s">
        <v>88</v>
      </c>
      <c r="R5" s="3">
        <v>1</v>
      </c>
      <c r="S5" s="3">
        <v>4</v>
      </c>
      <c r="T5" s="3">
        <v>9</v>
      </c>
      <c r="U5" s="3">
        <v>0</v>
      </c>
      <c r="V5" s="3">
        <v>3</v>
      </c>
      <c r="W5" s="3">
        <v>4</v>
      </c>
      <c r="X5" s="3">
        <v>3</v>
      </c>
      <c r="Y5" s="3">
        <v>3</v>
      </c>
      <c r="Z5" s="3">
        <v>8</v>
      </c>
      <c r="AA5" s="3">
        <v>0</v>
      </c>
      <c r="AB5" s="3">
        <v>5</v>
      </c>
      <c r="AC5" s="3">
        <v>6</v>
      </c>
    </row>
    <row r="6" spans="1:29">
      <c r="A6" s="3" t="s">
        <v>89</v>
      </c>
      <c r="B6" s="3">
        <f t="shared" si="0"/>
        <v>54</v>
      </c>
      <c r="Q6" s="12" t="s">
        <v>90</v>
      </c>
      <c r="R6" s="3">
        <v>0</v>
      </c>
      <c r="S6" s="3">
        <v>4</v>
      </c>
      <c r="T6" s="3">
        <v>2</v>
      </c>
      <c r="U6" s="3">
        <v>5</v>
      </c>
      <c r="V6" s="3">
        <v>0</v>
      </c>
      <c r="W6" s="3">
        <v>0</v>
      </c>
      <c r="X6" s="3">
        <v>9</v>
      </c>
      <c r="Y6" s="3">
        <v>7</v>
      </c>
      <c r="Z6" s="3">
        <v>6</v>
      </c>
      <c r="AA6" s="3">
        <v>8</v>
      </c>
      <c r="AB6" s="3">
        <v>8</v>
      </c>
      <c r="AC6" s="3">
        <v>5</v>
      </c>
    </row>
    <row r="7" spans="1:29">
      <c r="A7" s="3" t="s">
        <v>91</v>
      </c>
      <c r="B7" s="3">
        <f t="shared" si="0"/>
        <v>28</v>
      </c>
      <c r="Q7" s="12" t="s">
        <v>92</v>
      </c>
      <c r="R7" s="3">
        <v>9</v>
      </c>
      <c r="S7" s="3">
        <v>4</v>
      </c>
      <c r="T7" s="3">
        <v>8</v>
      </c>
      <c r="U7" s="3">
        <v>1</v>
      </c>
      <c r="V7" s="3">
        <v>3</v>
      </c>
      <c r="W7" s="3">
        <v>4</v>
      </c>
      <c r="X7" s="3">
        <v>5</v>
      </c>
      <c r="Y7" s="3">
        <v>7</v>
      </c>
      <c r="Z7" s="3">
        <v>7</v>
      </c>
      <c r="AA7" s="3">
        <v>7</v>
      </c>
      <c r="AB7" s="3">
        <v>9</v>
      </c>
      <c r="AC7" s="3">
        <v>7</v>
      </c>
    </row>
    <row r="8" spans="1:29">
      <c r="A8" s="3" t="s">
        <v>93</v>
      </c>
      <c r="B8" s="3">
        <f t="shared" si="0"/>
        <v>129</v>
      </c>
      <c r="Q8" s="12" t="s">
        <v>94</v>
      </c>
      <c r="R8" s="3">
        <v>6</v>
      </c>
      <c r="S8" s="3">
        <v>3</v>
      </c>
      <c r="T8" s="3">
        <v>6</v>
      </c>
      <c r="U8" s="3">
        <v>2</v>
      </c>
      <c r="V8" s="3">
        <v>6</v>
      </c>
      <c r="W8" s="3">
        <v>2</v>
      </c>
      <c r="X8" s="3">
        <v>1</v>
      </c>
      <c r="Y8" s="3">
        <v>1</v>
      </c>
      <c r="Z8" s="3">
        <v>3</v>
      </c>
      <c r="AA8" s="3">
        <v>8</v>
      </c>
      <c r="AB8" s="3">
        <v>7</v>
      </c>
      <c r="AC8" s="3">
        <v>5</v>
      </c>
    </row>
    <row r="9" spans="1:29">
      <c r="A9" s="3" t="s">
        <v>95</v>
      </c>
      <c r="B9" s="3">
        <f t="shared" si="0"/>
        <v>11</v>
      </c>
      <c r="Q9" s="12" t="s">
        <v>96</v>
      </c>
      <c r="R9" s="3">
        <v>7</v>
      </c>
      <c r="S9" s="3">
        <v>6</v>
      </c>
      <c r="T9" s="3">
        <v>4</v>
      </c>
      <c r="U9" s="3">
        <v>0</v>
      </c>
      <c r="V9" s="3">
        <v>9</v>
      </c>
      <c r="W9" s="3">
        <v>4</v>
      </c>
      <c r="X9" s="3">
        <v>7</v>
      </c>
      <c r="Y9" s="3">
        <v>4</v>
      </c>
      <c r="Z9" s="3">
        <v>3</v>
      </c>
      <c r="AA9" s="3">
        <v>7</v>
      </c>
      <c r="AB9" s="3">
        <v>3</v>
      </c>
      <c r="AC9" s="3">
        <v>1</v>
      </c>
    </row>
    <row r="10" spans="1:29">
      <c r="A10" s="3" t="s">
        <v>97</v>
      </c>
      <c r="B10" s="3">
        <f t="shared" si="0"/>
        <v>135</v>
      </c>
      <c r="Q10" s="12" t="s">
        <v>98</v>
      </c>
      <c r="R10" s="3">
        <v>3</v>
      </c>
      <c r="S10" s="3">
        <v>9</v>
      </c>
      <c r="T10" s="3">
        <v>3</v>
      </c>
      <c r="U10" s="3">
        <v>8</v>
      </c>
      <c r="V10" s="3">
        <v>6</v>
      </c>
      <c r="W10" s="3">
        <v>8</v>
      </c>
      <c r="X10" s="3">
        <v>0</v>
      </c>
      <c r="Y10" s="3">
        <v>4</v>
      </c>
      <c r="Z10" s="3">
        <v>9</v>
      </c>
      <c r="AA10" s="3">
        <v>7</v>
      </c>
      <c r="AB10" s="3">
        <v>1</v>
      </c>
      <c r="AC10" s="3">
        <v>7</v>
      </c>
    </row>
    <row r="11" spans="1:29">
      <c r="A11" s="3" t="s">
        <v>99</v>
      </c>
      <c r="B11" s="3">
        <f t="shared" si="0"/>
        <v>194</v>
      </c>
      <c r="Q11" s="12" t="s">
        <v>100</v>
      </c>
      <c r="R11" s="3">
        <v>1</v>
      </c>
      <c r="S11" s="3">
        <v>4</v>
      </c>
      <c r="T11" s="3">
        <v>1</v>
      </c>
      <c r="U11" s="3">
        <v>7</v>
      </c>
      <c r="V11" s="3">
        <v>3</v>
      </c>
      <c r="W11" s="3">
        <v>1</v>
      </c>
      <c r="X11" s="3">
        <v>2</v>
      </c>
      <c r="Y11" s="3">
        <v>0</v>
      </c>
      <c r="Z11" s="3">
        <v>4</v>
      </c>
      <c r="AA11" s="3">
        <v>1</v>
      </c>
      <c r="AB11" s="3">
        <v>5</v>
      </c>
      <c r="AC11" s="3">
        <v>8</v>
      </c>
    </row>
    <row r="12" spans="1:29">
      <c r="A12" s="3" t="s">
        <v>101</v>
      </c>
      <c r="B12" s="3">
        <f t="shared" si="0"/>
        <v>127</v>
      </c>
      <c r="Q12" s="12" t="s">
        <v>102</v>
      </c>
      <c r="R12" s="3">
        <v>1</v>
      </c>
      <c r="S12" s="3">
        <v>2</v>
      </c>
      <c r="T12" s="3">
        <v>6</v>
      </c>
      <c r="U12" s="3">
        <v>9</v>
      </c>
      <c r="V12" s="3">
        <v>8</v>
      </c>
      <c r="W12" s="3">
        <v>7</v>
      </c>
      <c r="X12" s="3">
        <v>4</v>
      </c>
      <c r="Y12" s="3">
        <v>5</v>
      </c>
      <c r="Z12" s="3">
        <v>3</v>
      </c>
      <c r="AA12" s="3">
        <v>9</v>
      </c>
      <c r="AB12" s="3">
        <v>7</v>
      </c>
      <c r="AC12" s="3">
        <v>4</v>
      </c>
    </row>
    <row r="13" spans="1:29">
      <c r="A13" s="3" t="s">
        <v>103</v>
      </c>
      <c r="B13" s="3">
        <f t="shared" si="0"/>
        <v>139</v>
      </c>
      <c r="Q13" s="12" t="s">
        <v>95</v>
      </c>
      <c r="R13" s="3">
        <v>0</v>
      </c>
      <c r="S13" s="3">
        <v>7</v>
      </c>
      <c r="T13" s="3">
        <v>1</v>
      </c>
      <c r="U13" s="3">
        <v>1</v>
      </c>
      <c r="V13" s="3">
        <v>5</v>
      </c>
      <c r="W13" s="3">
        <v>8</v>
      </c>
      <c r="X13" s="3">
        <v>2</v>
      </c>
      <c r="Y13" s="3">
        <v>5</v>
      </c>
      <c r="Z13" s="3">
        <v>2</v>
      </c>
      <c r="AA13" s="3">
        <v>2</v>
      </c>
      <c r="AB13" s="3">
        <v>6</v>
      </c>
      <c r="AC13" s="3">
        <v>2</v>
      </c>
    </row>
    <row r="14" spans="1:29">
      <c r="A14" s="3" t="s">
        <v>104</v>
      </c>
      <c r="B14" s="3">
        <f t="shared" si="0"/>
        <v>116</v>
      </c>
      <c r="Q14" s="12" t="s">
        <v>105</v>
      </c>
      <c r="R14" s="3">
        <v>4</v>
      </c>
      <c r="S14" s="3">
        <v>1</v>
      </c>
      <c r="T14" s="3">
        <v>6</v>
      </c>
      <c r="U14" s="3">
        <v>5</v>
      </c>
      <c r="V14" s="3">
        <v>5</v>
      </c>
      <c r="W14" s="3">
        <v>5</v>
      </c>
      <c r="X14" s="3">
        <v>8</v>
      </c>
      <c r="Y14" s="3">
        <v>4</v>
      </c>
      <c r="Z14" s="3">
        <v>5</v>
      </c>
      <c r="AA14" s="3">
        <v>7</v>
      </c>
      <c r="AB14" s="3">
        <v>9</v>
      </c>
      <c r="AC14" s="3">
        <v>9</v>
      </c>
    </row>
    <row r="15" spans="1:29">
      <c r="A15" s="3" t="s">
        <v>106</v>
      </c>
      <c r="B15" s="3">
        <f t="shared" si="0"/>
        <v>67</v>
      </c>
      <c r="Q15" s="12" t="s">
        <v>107</v>
      </c>
      <c r="R15" s="3">
        <v>9</v>
      </c>
      <c r="S15" s="3">
        <v>5</v>
      </c>
      <c r="T15" s="3">
        <v>6</v>
      </c>
      <c r="U15" s="3">
        <v>1</v>
      </c>
      <c r="V15" s="3">
        <v>2</v>
      </c>
      <c r="W15" s="3">
        <v>4</v>
      </c>
      <c r="X15" s="3">
        <v>8</v>
      </c>
      <c r="Y15" s="3">
        <v>2</v>
      </c>
      <c r="Z15" s="3">
        <v>7</v>
      </c>
      <c r="AA15" s="3">
        <v>7</v>
      </c>
      <c r="AB15" s="3">
        <v>1</v>
      </c>
      <c r="AC15" s="3">
        <v>9</v>
      </c>
    </row>
    <row r="16" spans="1:29">
      <c r="A16" s="3" t="s">
        <v>108</v>
      </c>
      <c r="B16" s="3">
        <f t="shared" si="0"/>
        <v>90</v>
      </c>
      <c r="Q16" s="12" t="s">
        <v>109</v>
      </c>
      <c r="R16" s="3">
        <v>7</v>
      </c>
      <c r="S16" s="3">
        <v>4</v>
      </c>
      <c r="T16" s="3">
        <v>7</v>
      </c>
      <c r="U16" s="3">
        <v>7</v>
      </c>
      <c r="V16" s="3">
        <v>3</v>
      </c>
      <c r="W16" s="3">
        <v>3</v>
      </c>
      <c r="X16" s="3">
        <v>3</v>
      </c>
      <c r="Y16" s="3">
        <v>6</v>
      </c>
      <c r="Z16" s="3">
        <v>5</v>
      </c>
      <c r="AA16" s="3">
        <v>3</v>
      </c>
      <c r="AB16" s="3">
        <v>3</v>
      </c>
      <c r="AC16" s="3">
        <v>2</v>
      </c>
    </row>
    <row r="17" spans="1:29">
      <c r="A17" s="3" t="s">
        <v>108</v>
      </c>
      <c r="B17" s="3">
        <f t="shared" si="0"/>
        <v>90</v>
      </c>
      <c r="Q17" s="12" t="s">
        <v>110</v>
      </c>
      <c r="R17" s="3">
        <v>3</v>
      </c>
      <c r="S17" s="3">
        <v>6</v>
      </c>
      <c r="T17" s="3">
        <v>6</v>
      </c>
      <c r="U17" s="3">
        <v>4</v>
      </c>
      <c r="V17" s="3">
        <v>0</v>
      </c>
      <c r="W17" s="3">
        <v>4</v>
      </c>
      <c r="X17" s="3">
        <v>2</v>
      </c>
      <c r="Y17" s="3">
        <v>3</v>
      </c>
      <c r="Z17" s="3">
        <v>2</v>
      </c>
      <c r="AA17" s="3">
        <v>2</v>
      </c>
      <c r="AB17" s="3">
        <v>2</v>
      </c>
      <c r="AC17" s="3">
        <v>3</v>
      </c>
    </row>
    <row r="18" spans="1:29">
      <c r="A18" s="3" t="s">
        <v>111</v>
      </c>
      <c r="B18" s="3">
        <f t="shared" si="0"/>
        <v>41</v>
      </c>
      <c r="Q18" s="12" t="s">
        <v>112</v>
      </c>
      <c r="R18" s="3">
        <v>7</v>
      </c>
      <c r="S18" s="3">
        <v>1</v>
      </c>
      <c r="T18" s="3">
        <v>6</v>
      </c>
      <c r="U18" s="3">
        <v>5</v>
      </c>
      <c r="V18" s="3">
        <v>3</v>
      </c>
      <c r="W18" s="3">
        <v>7</v>
      </c>
      <c r="X18" s="3">
        <v>4</v>
      </c>
      <c r="Y18" s="3">
        <v>1</v>
      </c>
      <c r="Z18" s="3">
        <v>9</v>
      </c>
      <c r="AA18" s="3">
        <v>0</v>
      </c>
      <c r="AB18" s="3">
        <v>5</v>
      </c>
      <c r="AC18" s="3">
        <v>8</v>
      </c>
    </row>
    <row r="19" spans="1:29">
      <c r="A19" s="3" t="s">
        <v>113</v>
      </c>
      <c r="B19" s="3">
        <f t="shared" si="0"/>
        <v>51</v>
      </c>
      <c r="Q19" s="12" t="s">
        <v>114</v>
      </c>
      <c r="R19" s="3">
        <v>6</v>
      </c>
      <c r="S19" s="3">
        <v>6</v>
      </c>
      <c r="T19" s="3">
        <v>1</v>
      </c>
      <c r="U19" s="3">
        <v>2</v>
      </c>
      <c r="V19" s="3">
        <v>1</v>
      </c>
      <c r="W19" s="3">
        <v>2</v>
      </c>
      <c r="X19" s="3">
        <v>4</v>
      </c>
      <c r="Y19" s="3">
        <v>6</v>
      </c>
      <c r="Z19" s="3">
        <v>9</v>
      </c>
      <c r="AA19" s="3">
        <v>5</v>
      </c>
      <c r="AB19" s="3">
        <v>0</v>
      </c>
      <c r="AC19" s="3">
        <v>8</v>
      </c>
    </row>
    <row r="20" spans="1:29">
      <c r="A20" s="3" t="s">
        <v>107</v>
      </c>
      <c r="B20" s="3">
        <f t="shared" si="0"/>
        <v>13</v>
      </c>
      <c r="Q20" s="12" t="s">
        <v>115</v>
      </c>
      <c r="R20" s="3">
        <v>1</v>
      </c>
      <c r="S20" s="3">
        <v>9</v>
      </c>
      <c r="T20" s="3">
        <v>6</v>
      </c>
      <c r="U20" s="3">
        <v>8</v>
      </c>
      <c r="V20" s="3">
        <v>3</v>
      </c>
      <c r="W20" s="3">
        <v>4</v>
      </c>
      <c r="X20" s="3">
        <v>2</v>
      </c>
      <c r="Y20" s="3">
        <v>4</v>
      </c>
      <c r="Z20" s="3">
        <v>4</v>
      </c>
      <c r="AA20" s="3">
        <v>9</v>
      </c>
      <c r="AB20" s="3">
        <v>3</v>
      </c>
      <c r="AC20" s="3">
        <v>6</v>
      </c>
    </row>
    <row r="21" spans="1:29">
      <c r="A21" s="3" t="s">
        <v>116</v>
      </c>
      <c r="B21" s="3">
        <f t="shared" si="0"/>
        <v>162</v>
      </c>
      <c r="Q21" s="12" t="s">
        <v>117</v>
      </c>
      <c r="R21" s="3">
        <v>9</v>
      </c>
      <c r="S21" s="3">
        <v>4</v>
      </c>
      <c r="T21" s="3">
        <v>9</v>
      </c>
      <c r="U21" s="3">
        <v>5</v>
      </c>
      <c r="V21" s="3">
        <v>6</v>
      </c>
      <c r="W21" s="3">
        <v>8</v>
      </c>
      <c r="X21" s="3">
        <v>3</v>
      </c>
      <c r="Y21" s="3">
        <v>8</v>
      </c>
      <c r="Z21" s="3">
        <v>2</v>
      </c>
      <c r="AA21" s="3">
        <v>0</v>
      </c>
      <c r="AB21" s="3">
        <v>3</v>
      </c>
      <c r="AC21" s="3">
        <v>2</v>
      </c>
    </row>
    <row r="22" spans="1:29">
      <c r="A22" s="3" t="s">
        <v>118</v>
      </c>
      <c r="B22" s="3">
        <f t="shared" si="0"/>
        <v>124</v>
      </c>
      <c r="Q22" s="12" t="s">
        <v>119</v>
      </c>
      <c r="R22" s="3">
        <v>7</v>
      </c>
      <c r="S22" s="3">
        <v>1</v>
      </c>
      <c r="T22" s="3">
        <v>1</v>
      </c>
      <c r="U22" s="3">
        <v>6</v>
      </c>
      <c r="V22" s="3">
        <v>2</v>
      </c>
      <c r="W22" s="3">
        <v>0</v>
      </c>
      <c r="X22" s="3">
        <v>2</v>
      </c>
      <c r="Y22" s="3">
        <v>3</v>
      </c>
      <c r="Z22" s="3">
        <v>1</v>
      </c>
      <c r="AA22" s="3">
        <v>2</v>
      </c>
      <c r="AB22" s="3">
        <v>4</v>
      </c>
      <c r="AC22" s="3">
        <v>7</v>
      </c>
    </row>
    <row r="23" spans="1:29">
      <c r="A23" s="3" t="s">
        <v>107</v>
      </c>
      <c r="B23" s="3">
        <f t="shared" si="0"/>
        <v>13</v>
      </c>
      <c r="Q23" s="12" t="s">
        <v>120</v>
      </c>
      <c r="R23" s="3">
        <v>6</v>
      </c>
      <c r="S23" s="3">
        <v>9</v>
      </c>
      <c r="T23" s="3">
        <v>5</v>
      </c>
      <c r="U23" s="3">
        <v>9</v>
      </c>
      <c r="V23" s="3">
        <v>1</v>
      </c>
      <c r="W23" s="3">
        <v>5</v>
      </c>
      <c r="X23" s="3">
        <v>3</v>
      </c>
      <c r="Y23" s="3">
        <v>0</v>
      </c>
      <c r="Z23" s="3">
        <v>8</v>
      </c>
      <c r="AA23" s="3">
        <v>9</v>
      </c>
      <c r="AB23" s="3">
        <v>4</v>
      </c>
      <c r="AC23" s="3">
        <v>8</v>
      </c>
    </row>
    <row r="24" spans="1:29">
      <c r="A24" s="3" t="s">
        <v>103</v>
      </c>
      <c r="B24" s="3">
        <f t="shared" si="0"/>
        <v>139</v>
      </c>
      <c r="Q24" s="12" t="s">
        <v>121</v>
      </c>
      <c r="R24" s="3">
        <v>3</v>
      </c>
      <c r="S24" s="3">
        <v>6</v>
      </c>
      <c r="T24" s="3">
        <v>0</v>
      </c>
      <c r="U24" s="3">
        <v>1</v>
      </c>
      <c r="V24" s="3">
        <v>3</v>
      </c>
      <c r="W24" s="3">
        <v>5</v>
      </c>
      <c r="X24" s="3">
        <v>0</v>
      </c>
      <c r="Y24" s="3">
        <v>9</v>
      </c>
      <c r="Z24" s="3">
        <v>4</v>
      </c>
      <c r="AA24" s="3">
        <v>9</v>
      </c>
      <c r="AB24" s="3">
        <v>2</v>
      </c>
      <c r="AC24" s="3">
        <v>3</v>
      </c>
    </row>
    <row r="25" spans="1:29">
      <c r="A25" s="3" t="s">
        <v>110</v>
      </c>
      <c r="B25" s="3">
        <f t="shared" si="0"/>
        <v>15</v>
      </c>
      <c r="Q25" s="12" t="s">
        <v>122</v>
      </c>
      <c r="R25" s="3">
        <v>4</v>
      </c>
      <c r="S25" s="3">
        <v>0</v>
      </c>
      <c r="T25" s="3">
        <v>5</v>
      </c>
      <c r="U25" s="3">
        <v>3</v>
      </c>
      <c r="V25" s="3">
        <v>6</v>
      </c>
      <c r="W25" s="3">
        <v>6</v>
      </c>
      <c r="X25" s="3">
        <v>5</v>
      </c>
      <c r="Y25" s="3">
        <v>3</v>
      </c>
      <c r="Z25" s="3">
        <v>8</v>
      </c>
      <c r="AA25" s="3">
        <v>5</v>
      </c>
      <c r="AB25" s="3">
        <v>3</v>
      </c>
      <c r="AC25" s="3">
        <v>3</v>
      </c>
    </row>
    <row r="26" spans="1:29">
      <c r="A26" s="3" t="s">
        <v>123</v>
      </c>
      <c r="B26" s="3">
        <f t="shared" si="0"/>
        <v>137</v>
      </c>
      <c r="Q26" s="12" t="s">
        <v>124</v>
      </c>
      <c r="R26" s="3">
        <v>8</v>
      </c>
      <c r="S26" s="3">
        <v>3</v>
      </c>
      <c r="T26" s="3">
        <v>5</v>
      </c>
      <c r="U26" s="3">
        <v>2</v>
      </c>
      <c r="V26" s="3">
        <v>7</v>
      </c>
      <c r="W26" s="3">
        <v>8</v>
      </c>
      <c r="X26" s="3">
        <v>9</v>
      </c>
      <c r="Y26" s="3">
        <v>7</v>
      </c>
      <c r="Z26" s="3">
        <v>3</v>
      </c>
      <c r="AA26" s="3">
        <v>5</v>
      </c>
      <c r="AB26" s="3">
        <v>4</v>
      </c>
      <c r="AC26" s="3">
        <v>4</v>
      </c>
    </row>
    <row r="27" spans="1:29">
      <c r="A27" s="3" t="s">
        <v>125</v>
      </c>
      <c r="B27" s="3">
        <f t="shared" si="0"/>
        <v>179</v>
      </c>
      <c r="Q27" s="12" t="s">
        <v>126</v>
      </c>
      <c r="R27" s="3">
        <v>1</v>
      </c>
      <c r="S27" s="3">
        <v>2</v>
      </c>
      <c r="T27" s="3">
        <v>4</v>
      </c>
      <c r="U27" s="3">
        <v>4</v>
      </c>
      <c r="V27" s="3">
        <v>0</v>
      </c>
      <c r="W27" s="3">
        <v>7</v>
      </c>
      <c r="X27" s="3">
        <v>0</v>
      </c>
      <c r="Y27" s="3">
        <v>7</v>
      </c>
      <c r="Z27" s="3">
        <v>6</v>
      </c>
      <c r="AA27" s="3">
        <v>6</v>
      </c>
      <c r="AB27" s="3">
        <v>1</v>
      </c>
      <c r="AC27" s="3">
        <v>7</v>
      </c>
    </row>
    <row r="28" spans="1:29">
      <c r="A28" s="3" t="s">
        <v>127</v>
      </c>
      <c r="B28" s="3">
        <f t="shared" si="0"/>
        <v>27</v>
      </c>
      <c r="Q28" s="12" t="s">
        <v>128</v>
      </c>
      <c r="R28" s="3">
        <v>1</v>
      </c>
      <c r="S28" s="3">
        <v>7</v>
      </c>
      <c r="T28" s="3">
        <v>0</v>
      </c>
      <c r="U28" s="3">
        <v>1</v>
      </c>
      <c r="V28" s="3">
        <v>5</v>
      </c>
      <c r="W28" s="3">
        <v>8</v>
      </c>
      <c r="X28" s="3">
        <v>9</v>
      </c>
      <c r="Y28" s="3">
        <v>9</v>
      </c>
      <c r="Z28" s="3">
        <v>5</v>
      </c>
      <c r="AA28" s="3">
        <v>3</v>
      </c>
      <c r="AB28" s="3">
        <v>3</v>
      </c>
      <c r="AC28" s="3">
        <v>9</v>
      </c>
    </row>
    <row r="29" spans="1:29">
      <c r="A29" s="3" t="s">
        <v>107</v>
      </c>
      <c r="B29" s="3">
        <f t="shared" si="0"/>
        <v>13</v>
      </c>
      <c r="Q29" s="12" t="s">
        <v>127</v>
      </c>
      <c r="R29" s="3">
        <v>4</v>
      </c>
      <c r="S29" s="3">
        <v>2</v>
      </c>
      <c r="T29" s="3">
        <v>0</v>
      </c>
      <c r="U29" s="3">
        <v>0</v>
      </c>
      <c r="V29" s="3">
        <v>9</v>
      </c>
      <c r="W29" s="3">
        <v>1</v>
      </c>
      <c r="X29" s="3">
        <v>1</v>
      </c>
      <c r="Y29" s="3">
        <v>8</v>
      </c>
      <c r="Z29" s="3">
        <v>3</v>
      </c>
      <c r="AA29" s="3">
        <v>6</v>
      </c>
      <c r="AB29" s="3">
        <v>6</v>
      </c>
      <c r="AC29" s="3">
        <v>4</v>
      </c>
    </row>
    <row r="30" spans="1:29">
      <c r="A30" s="3" t="s">
        <v>129</v>
      </c>
      <c r="B30" s="3">
        <f t="shared" si="0"/>
        <v>155</v>
      </c>
      <c r="Q30" s="12" t="s">
        <v>91</v>
      </c>
      <c r="R30" s="3">
        <v>4</v>
      </c>
      <c r="S30" s="3">
        <v>1</v>
      </c>
      <c r="T30" s="3">
        <v>8</v>
      </c>
      <c r="U30" s="3">
        <v>6</v>
      </c>
      <c r="V30" s="3">
        <v>2</v>
      </c>
      <c r="W30" s="3">
        <v>5</v>
      </c>
      <c r="X30" s="3">
        <v>7</v>
      </c>
      <c r="Y30" s="3">
        <v>8</v>
      </c>
      <c r="Z30" s="3">
        <v>4</v>
      </c>
      <c r="AA30" s="3">
        <v>0</v>
      </c>
      <c r="AB30" s="3">
        <v>9</v>
      </c>
      <c r="AC30" s="3">
        <v>5</v>
      </c>
    </row>
    <row r="31" spans="1:29">
      <c r="A31" s="3" t="s">
        <v>130</v>
      </c>
      <c r="B31" s="3">
        <f t="shared" si="0"/>
        <v>123</v>
      </c>
      <c r="Q31" s="12" t="s">
        <v>131</v>
      </c>
      <c r="R31" s="3">
        <v>7</v>
      </c>
      <c r="S31" s="3">
        <v>3</v>
      </c>
      <c r="T31" s="3">
        <v>4</v>
      </c>
      <c r="U31" s="3">
        <v>1</v>
      </c>
      <c r="V31" s="3">
        <v>5</v>
      </c>
      <c r="W31" s="3">
        <v>0</v>
      </c>
      <c r="X31" s="3">
        <v>4</v>
      </c>
      <c r="Y31" s="3">
        <v>4</v>
      </c>
      <c r="Z31" s="3">
        <v>7</v>
      </c>
      <c r="AA31" s="3">
        <v>3</v>
      </c>
      <c r="AB31" s="3">
        <v>4</v>
      </c>
      <c r="AC31" s="3">
        <v>6</v>
      </c>
    </row>
    <row r="32" spans="1:29">
      <c r="A32" s="3" t="s">
        <v>132</v>
      </c>
      <c r="B32" s="3">
        <f t="shared" si="0"/>
        <v>187</v>
      </c>
      <c r="Q32" s="12" t="s">
        <v>133</v>
      </c>
      <c r="R32" s="3">
        <v>1</v>
      </c>
      <c r="S32" s="3">
        <v>7</v>
      </c>
      <c r="T32" s="3">
        <v>5</v>
      </c>
      <c r="U32" s="3">
        <v>9</v>
      </c>
      <c r="V32" s="3">
        <v>0</v>
      </c>
      <c r="W32" s="3">
        <v>2</v>
      </c>
      <c r="X32" s="3">
        <v>3</v>
      </c>
      <c r="Y32" s="3">
        <v>3</v>
      </c>
      <c r="Z32" s="3">
        <v>7</v>
      </c>
      <c r="AA32" s="3">
        <v>3</v>
      </c>
      <c r="AB32" s="3">
        <v>9</v>
      </c>
      <c r="AC32" s="3">
        <v>9</v>
      </c>
    </row>
    <row r="33" spans="1:29">
      <c r="A33" s="3" t="s">
        <v>134</v>
      </c>
      <c r="B33" s="3">
        <f t="shared" si="0"/>
        <v>81</v>
      </c>
      <c r="Q33" s="12" t="s">
        <v>135</v>
      </c>
      <c r="R33" s="3">
        <v>3</v>
      </c>
      <c r="S33" s="3">
        <v>6</v>
      </c>
      <c r="T33" s="3">
        <v>5</v>
      </c>
      <c r="U33" s="3">
        <v>9</v>
      </c>
      <c r="V33" s="3">
        <v>7</v>
      </c>
      <c r="W33" s="3">
        <v>4</v>
      </c>
      <c r="X33" s="3">
        <v>8</v>
      </c>
      <c r="Y33" s="3">
        <v>5</v>
      </c>
      <c r="Z33" s="3">
        <v>7</v>
      </c>
      <c r="AA33" s="3">
        <v>6</v>
      </c>
      <c r="AB33" s="3">
        <v>3</v>
      </c>
      <c r="AC33" s="3">
        <v>4</v>
      </c>
    </row>
    <row r="34" spans="1:29">
      <c r="A34" s="3" t="s">
        <v>107</v>
      </c>
      <c r="B34" s="3">
        <f t="shared" si="0"/>
        <v>13</v>
      </c>
      <c r="Q34" s="12" t="s">
        <v>136</v>
      </c>
      <c r="R34" s="3">
        <v>1</v>
      </c>
      <c r="S34" s="3">
        <v>7</v>
      </c>
      <c r="T34" s="3">
        <v>5</v>
      </c>
      <c r="U34" s="3">
        <v>6</v>
      </c>
      <c r="V34" s="3">
        <v>5</v>
      </c>
      <c r="W34" s="3">
        <v>7</v>
      </c>
      <c r="X34" s="3">
        <v>0</v>
      </c>
      <c r="Y34" s="3">
        <v>2</v>
      </c>
      <c r="Z34" s="3">
        <v>0</v>
      </c>
      <c r="AA34" s="3">
        <v>4</v>
      </c>
      <c r="AB34" s="3">
        <v>6</v>
      </c>
      <c r="AC34" s="3">
        <v>9</v>
      </c>
    </row>
    <row r="35" spans="1:29">
      <c r="A35" s="3" t="s">
        <v>137</v>
      </c>
      <c r="B35" s="3">
        <f t="shared" si="0"/>
        <v>66</v>
      </c>
      <c r="Q35" s="12" t="s">
        <v>138</v>
      </c>
      <c r="R35" s="3">
        <v>0</v>
      </c>
      <c r="S35" s="3">
        <v>3</v>
      </c>
      <c r="T35" s="3">
        <v>2</v>
      </c>
      <c r="U35" s="3">
        <v>2</v>
      </c>
      <c r="V35" s="3">
        <v>7</v>
      </c>
      <c r="W35" s="3">
        <v>2</v>
      </c>
      <c r="X35" s="3">
        <v>0</v>
      </c>
      <c r="Y35" s="3">
        <v>8</v>
      </c>
      <c r="Z35" s="3">
        <v>8</v>
      </c>
      <c r="AA35" s="3">
        <v>0</v>
      </c>
      <c r="AB35" s="3">
        <v>8</v>
      </c>
      <c r="AC35" s="3">
        <v>4</v>
      </c>
    </row>
    <row r="36" spans="1:29">
      <c r="A36" s="3" t="s">
        <v>85</v>
      </c>
      <c r="B36" s="3">
        <f t="shared" si="0"/>
        <v>119</v>
      </c>
      <c r="Q36" s="12" t="s">
        <v>139</v>
      </c>
      <c r="R36" s="3">
        <v>5</v>
      </c>
      <c r="S36" s="3">
        <v>6</v>
      </c>
      <c r="T36" s="3">
        <v>5</v>
      </c>
      <c r="U36" s="3">
        <v>5</v>
      </c>
      <c r="V36" s="3">
        <v>9</v>
      </c>
      <c r="W36" s="3">
        <v>3</v>
      </c>
      <c r="X36" s="3">
        <v>8</v>
      </c>
      <c r="Y36" s="3">
        <v>8</v>
      </c>
      <c r="Z36" s="3">
        <v>1</v>
      </c>
      <c r="AA36" s="3">
        <v>1</v>
      </c>
      <c r="AB36" s="3">
        <v>5</v>
      </c>
      <c r="AC36" s="3">
        <v>5</v>
      </c>
    </row>
    <row r="37" spans="1:29">
      <c r="A37" s="3" t="s">
        <v>132</v>
      </c>
      <c r="B37" s="3">
        <f t="shared" si="0"/>
        <v>187</v>
      </c>
      <c r="Q37" s="12" t="s">
        <v>140</v>
      </c>
      <c r="R37" s="3">
        <v>5</v>
      </c>
      <c r="S37" s="3">
        <v>8</v>
      </c>
      <c r="T37" s="3">
        <v>0</v>
      </c>
      <c r="U37" s="3">
        <v>4</v>
      </c>
      <c r="V37" s="3">
        <v>8</v>
      </c>
      <c r="W37" s="3">
        <v>6</v>
      </c>
      <c r="X37" s="3">
        <v>5</v>
      </c>
      <c r="Y37" s="3">
        <v>1</v>
      </c>
      <c r="Z37" s="3">
        <v>0</v>
      </c>
      <c r="AA37" s="3">
        <v>5</v>
      </c>
      <c r="AB37" s="3">
        <v>5</v>
      </c>
      <c r="AC37" s="3">
        <v>5</v>
      </c>
    </row>
    <row r="38" spans="1:29">
      <c r="A38" s="3" t="s">
        <v>141</v>
      </c>
      <c r="B38" s="3">
        <f t="shared" si="0"/>
        <v>112</v>
      </c>
      <c r="Q38" s="12" t="s">
        <v>142</v>
      </c>
      <c r="R38" s="3">
        <v>4</v>
      </c>
      <c r="S38" s="3">
        <v>7</v>
      </c>
      <c r="T38" s="3">
        <v>7</v>
      </c>
      <c r="U38" s="3">
        <v>2</v>
      </c>
      <c r="V38" s="3">
        <v>3</v>
      </c>
      <c r="W38" s="3">
        <v>8</v>
      </c>
      <c r="X38" s="3">
        <v>7</v>
      </c>
      <c r="Y38" s="3">
        <v>5</v>
      </c>
      <c r="Z38" s="3">
        <v>5</v>
      </c>
      <c r="AA38" s="3">
        <v>2</v>
      </c>
      <c r="AB38" s="3">
        <v>1</v>
      </c>
      <c r="AC38" s="3">
        <v>7</v>
      </c>
    </row>
    <row r="39" spans="1:29">
      <c r="A39" s="3" t="s">
        <v>98</v>
      </c>
      <c r="B39" s="3">
        <f t="shared" si="0"/>
        <v>8</v>
      </c>
      <c r="Q39" s="12" t="s">
        <v>143</v>
      </c>
      <c r="R39" s="3">
        <v>0</v>
      </c>
      <c r="S39" s="3">
        <v>4</v>
      </c>
      <c r="T39" s="3">
        <v>1</v>
      </c>
      <c r="U39" s="3">
        <v>6</v>
      </c>
      <c r="V39" s="3">
        <v>2</v>
      </c>
      <c r="W39" s="3">
        <v>5</v>
      </c>
      <c r="X39" s="3">
        <v>1</v>
      </c>
      <c r="Y39" s="3">
        <v>3</v>
      </c>
      <c r="Z39" s="3">
        <v>8</v>
      </c>
      <c r="AA39" s="3">
        <v>1</v>
      </c>
      <c r="AB39" s="3">
        <v>0</v>
      </c>
      <c r="AC39" s="3">
        <v>0</v>
      </c>
    </row>
    <row r="40" spans="1:29">
      <c r="A40" s="3" t="s">
        <v>144</v>
      </c>
      <c r="B40" s="3">
        <f t="shared" si="0"/>
        <v>53</v>
      </c>
      <c r="Q40" s="12" t="s">
        <v>145</v>
      </c>
      <c r="R40" s="3">
        <v>3</v>
      </c>
      <c r="S40" s="3">
        <v>6</v>
      </c>
      <c r="T40" s="3">
        <v>2</v>
      </c>
      <c r="U40" s="3">
        <v>6</v>
      </c>
      <c r="V40" s="3">
        <v>6</v>
      </c>
      <c r="W40" s="3">
        <v>5</v>
      </c>
      <c r="X40" s="3">
        <v>0</v>
      </c>
      <c r="Y40" s="3">
        <v>1</v>
      </c>
      <c r="Z40" s="3">
        <v>0</v>
      </c>
      <c r="AA40" s="3">
        <v>4</v>
      </c>
      <c r="AB40" s="3">
        <v>4</v>
      </c>
      <c r="AC40" s="3">
        <v>8</v>
      </c>
    </row>
    <row r="41" spans="1:29">
      <c r="A41" s="3" t="s">
        <v>123</v>
      </c>
      <c r="B41" s="3">
        <f t="shared" si="0"/>
        <v>137</v>
      </c>
      <c r="Q41" s="12" t="s">
        <v>146</v>
      </c>
      <c r="R41" s="3">
        <v>8</v>
      </c>
      <c r="S41" s="3">
        <v>9</v>
      </c>
      <c r="T41" s="3">
        <v>5</v>
      </c>
      <c r="U41" s="3">
        <v>3</v>
      </c>
      <c r="V41" s="3">
        <v>3</v>
      </c>
      <c r="W41" s="3">
        <v>7</v>
      </c>
      <c r="X41" s="3">
        <v>4</v>
      </c>
      <c r="Y41" s="3">
        <v>7</v>
      </c>
      <c r="Z41" s="3">
        <v>7</v>
      </c>
      <c r="AA41" s="3">
        <v>9</v>
      </c>
      <c r="AB41" s="3">
        <v>5</v>
      </c>
      <c r="AC41" s="3">
        <v>8</v>
      </c>
    </row>
    <row r="42" spans="1:29">
      <c r="A42" s="3" t="s">
        <v>146</v>
      </c>
      <c r="B42" s="3">
        <f t="shared" si="0"/>
        <v>39</v>
      </c>
      <c r="Q42" s="12" t="s">
        <v>147</v>
      </c>
      <c r="R42" s="3">
        <v>3</v>
      </c>
      <c r="S42" s="3">
        <v>3</v>
      </c>
      <c r="T42" s="3">
        <v>2</v>
      </c>
      <c r="U42" s="3">
        <v>2</v>
      </c>
      <c r="V42" s="3">
        <v>4</v>
      </c>
      <c r="W42" s="3">
        <v>4</v>
      </c>
      <c r="X42" s="3">
        <v>1</v>
      </c>
      <c r="Y42" s="3">
        <v>6</v>
      </c>
      <c r="Z42" s="3">
        <v>5</v>
      </c>
      <c r="AA42" s="3">
        <v>3</v>
      </c>
      <c r="AB42" s="3">
        <v>8</v>
      </c>
      <c r="AC42" s="3">
        <v>3</v>
      </c>
    </row>
    <row r="43" spans="1:29">
      <c r="A43" s="3" t="s">
        <v>148</v>
      </c>
      <c r="B43" s="3">
        <f t="shared" si="0"/>
        <v>207</v>
      </c>
      <c r="Q43" s="12" t="s">
        <v>111</v>
      </c>
      <c r="R43" s="3">
        <v>0</v>
      </c>
      <c r="S43" s="3">
        <v>7</v>
      </c>
      <c r="T43" s="3">
        <v>0</v>
      </c>
      <c r="U43" s="3">
        <v>5</v>
      </c>
      <c r="V43" s="3">
        <v>6</v>
      </c>
      <c r="W43" s="3">
        <v>6</v>
      </c>
      <c r="X43" s="3">
        <v>8</v>
      </c>
      <c r="Y43" s="3">
        <v>3</v>
      </c>
      <c r="Z43" s="3">
        <v>9</v>
      </c>
      <c r="AA43" s="3">
        <v>2</v>
      </c>
      <c r="AB43" s="3">
        <v>9</v>
      </c>
      <c r="AC43" s="3">
        <v>6</v>
      </c>
    </row>
    <row r="44" spans="1:29">
      <c r="A44" s="3" t="s">
        <v>149</v>
      </c>
      <c r="B44" s="3">
        <f t="shared" si="0"/>
        <v>148</v>
      </c>
      <c r="Q44" s="12" t="s">
        <v>150</v>
      </c>
      <c r="R44" s="3">
        <v>7</v>
      </c>
      <c r="S44" s="3">
        <v>8</v>
      </c>
      <c r="T44" s="3">
        <v>2</v>
      </c>
      <c r="U44" s="3">
        <v>1</v>
      </c>
      <c r="V44" s="3">
        <v>8</v>
      </c>
      <c r="W44" s="3">
        <v>9</v>
      </c>
      <c r="X44" s="3">
        <v>1</v>
      </c>
      <c r="Y44" s="3">
        <v>1</v>
      </c>
      <c r="Z44" s="3">
        <v>2</v>
      </c>
      <c r="AA44" s="3">
        <v>9</v>
      </c>
      <c r="AB44" s="3">
        <v>7</v>
      </c>
      <c r="AC44" s="3">
        <v>7</v>
      </c>
    </row>
    <row r="45" spans="1:29">
      <c r="A45" s="3" t="s">
        <v>151</v>
      </c>
      <c r="B45" s="3">
        <f t="shared" si="0"/>
        <v>176</v>
      </c>
      <c r="Q45" s="12" t="s">
        <v>152</v>
      </c>
      <c r="R45" s="3">
        <v>8</v>
      </c>
      <c r="S45" s="3">
        <v>5</v>
      </c>
      <c r="T45" s="3">
        <v>3</v>
      </c>
      <c r="U45" s="3">
        <v>2</v>
      </c>
      <c r="V45" s="3">
        <v>9</v>
      </c>
      <c r="W45" s="3">
        <v>2</v>
      </c>
      <c r="X45" s="3">
        <v>7</v>
      </c>
      <c r="Y45" s="3">
        <v>4</v>
      </c>
      <c r="Z45" s="3">
        <v>0</v>
      </c>
      <c r="AA45" s="3">
        <v>5</v>
      </c>
      <c r="AB45" s="3">
        <v>1</v>
      </c>
      <c r="AC45" s="3">
        <v>0</v>
      </c>
    </row>
    <row r="46" spans="1:29">
      <c r="A46" s="3" t="s">
        <v>153</v>
      </c>
      <c r="B46" s="3">
        <f t="shared" si="0"/>
        <v>156</v>
      </c>
      <c r="Q46" s="12" t="s">
        <v>154</v>
      </c>
      <c r="R46" s="3">
        <v>3</v>
      </c>
      <c r="S46" s="3">
        <v>7</v>
      </c>
      <c r="T46" s="3">
        <v>8</v>
      </c>
      <c r="U46" s="3">
        <v>7</v>
      </c>
      <c r="V46" s="3">
        <v>7</v>
      </c>
      <c r="W46" s="3">
        <v>7</v>
      </c>
      <c r="X46" s="3">
        <v>9</v>
      </c>
      <c r="Y46" s="3">
        <v>4</v>
      </c>
      <c r="Z46" s="3">
        <v>2</v>
      </c>
      <c r="AA46" s="3">
        <v>8</v>
      </c>
      <c r="AB46" s="3">
        <v>0</v>
      </c>
      <c r="AC46" s="3">
        <v>9</v>
      </c>
    </row>
    <row r="47" spans="1:29">
      <c r="A47" s="3" t="s">
        <v>155</v>
      </c>
      <c r="B47" s="3">
        <f t="shared" si="0"/>
        <v>114</v>
      </c>
      <c r="Q47" s="12" t="s">
        <v>156</v>
      </c>
      <c r="R47" s="3">
        <v>3</v>
      </c>
      <c r="S47" s="3">
        <v>1</v>
      </c>
      <c r="T47" s="3">
        <v>0</v>
      </c>
      <c r="U47" s="3">
        <v>3</v>
      </c>
      <c r="V47" s="3">
        <v>7</v>
      </c>
      <c r="W47" s="3">
        <v>9</v>
      </c>
      <c r="X47" s="3">
        <v>8</v>
      </c>
      <c r="Y47" s="3">
        <v>5</v>
      </c>
      <c r="Z47" s="3">
        <v>5</v>
      </c>
      <c r="AA47" s="3">
        <v>8</v>
      </c>
      <c r="AB47" s="3">
        <v>6</v>
      </c>
      <c r="AC47" s="3">
        <v>0</v>
      </c>
    </row>
    <row r="48" spans="1:29">
      <c r="A48" s="3" t="s">
        <v>157</v>
      </c>
      <c r="B48" s="3">
        <f t="shared" si="0"/>
        <v>166</v>
      </c>
      <c r="Q48" s="12" t="s">
        <v>158</v>
      </c>
      <c r="R48" s="3">
        <v>8</v>
      </c>
      <c r="S48" s="3">
        <v>1</v>
      </c>
      <c r="T48" s="3">
        <v>4</v>
      </c>
      <c r="U48" s="3">
        <v>1</v>
      </c>
      <c r="V48" s="3">
        <v>1</v>
      </c>
      <c r="W48" s="3">
        <v>0</v>
      </c>
      <c r="X48" s="3">
        <v>6</v>
      </c>
      <c r="Y48" s="3">
        <v>7</v>
      </c>
      <c r="Z48" s="3">
        <v>1</v>
      </c>
      <c r="AA48" s="3">
        <v>6</v>
      </c>
      <c r="AB48" s="3">
        <v>3</v>
      </c>
      <c r="AC48" s="3">
        <v>7</v>
      </c>
    </row>
    <row r="49" spans="1:29">
      <c r="A49" s="3" t="s">
        <v>146</v>
      </c>
      <c r="B49" s="3">
        <f t="shared" si="0"/>
        <v>39</v>
      </c>
      <c r="Q49" s="12" t="s">
        <v>159</v>
      </c>
      <c r="R49" s="3">
        <v>6</v>
      </c>
      <c r="S49" s="3">
        <v>9</v>
      </c>
      <c r="T49" s="3">
        <v>4</v>
      </c>
      <c r="U49" s="3">
        <v>3</v>
      </c>
      <c r="V49" s="3">
        <v>8</v>
      </c>
      <c r="W49" s="3">
        <v>3</v>
      </c>
      <c r="X49" s="3">
        <v>3</v>
      </c>
      <c r="Y49" s="3">
        <v>0</v>
      </c>
      <c r="Z49" s="3">
        <v>5</v>
      </c>
      <c r="AA49" s="3">
        <v>6</v>
      </c>
      <c r="AB49" s="3">
        <v>3</v>
      </c>
      <c r="AC49" s="3">
        <v>8</v>
      </c>
    </row>
    <row r="50" spans="1:29">
      <c r="A50" s="3" t="s">
        <v>132</v>
      </c>
      <c r="B50" s="3">
        <f t="shared" si="0"/>
        <v>187</v>
      </c>
      <c r="Q50" s="12" t="s">
        <v>160</v>
      </c>
      <c r="R50" s="3">
        <v>5</v>
      </c>
      <c r="S50" s="3">
        <v>6</v>
      </c>
      <c r="T50" s="3">
        <v>6</v>
      </c>
      <c r="U50" s="3">
        <v>2</v>
      </c>
      <c r="V50" s="3">
        <v>5</v>
      </c>
      <c r="W50" s="3">
        <v>4</v>
      </c>
      <c r="X50" s="3">
        <v>8</v>
      </c>
      <c r="Y50" s="3">
        <v>9</v>
      </c>
      <c r="Z50" s="3">
        <v>5</v>
      </c>
      <c r="AA50" s="3">
        <v>9</v>
      </c>
      <c r="AB50" s="3">
        <v>4</v>
      </c>
      <c r="AC50" s="3">
        <v>2</v>
      </c>
    </row>
    <row r="51" spans="1:29">
      <c r="A51" s="3" t="s">
        <v>102</v>
      </c>
      <c r="B51" s="3">
        <f t="shared" si="0"/>
        <v>10</v>
      </c>
      <c r="Q51" s="12" t="s">
        <v>161</v>
      </c>
      <c r="R51" s="3">
        <v>8</v>
      </c>
      <c r="S51" s="3">
        <v>7</v>
      </c>
      <c r="T51" s="3">
        <v>8</v>
      </c>
      <c r="U51" s="3">
        <v>4</v>
      </c>
      <c r="V51" s="3">
        <v>5</v>
      </c>
      <c r="W51" s="3">
        <v>7</v>
      </c>
      <c r="X51" s="3">
        <v>4</v>
      </c>
      <c r="Y51" s="3">
        <v>2</v>
      </c>
      <c r="Z51" s="3">
        <v>6</v>
      </c>
      <c r="AA51" s="3">
        <v>6</v>
      </c>
      <c r="AB51" s="3">
        <v>8</v>
      </c>
      <c r="AC51" s="3">
        <v>7</v>
      </c>
    </row>
    <row r="52" spans="1:29">
      <c r="A52" s="3" t="s">
        <v>147</v>
      </c>
      <c r="B52" s="3">
        <f t="shared" si="0"/>
        <v>40</v>
      </c>
      <c r="Q52" s="12" t="s">
        <v>162</v>
      </c>
      <c r="R52" s="3">
        <v>6</v>
      </c>
      <c r="S52" s="3">
        <v>7</v>
      </c>
      <c r="T52" s="3">
        <v>7</v>
      </c>
      <c r="U52" s="3">
        <v>9</v>
      </c>
      <c r="V52" s="3">
        <v>1</v>
      </c>
      <c r="W52" s="3">
        <v>0</v>
      </c>
      <c r="X52" s="3">
        <v>0</v>
      </c>
      <c r="Y52" s="3">
        <v>4</v>
      </c>
      <c r="Z52" s="3">
        <v>5</v>
      </c>
      <c r="AA52" s="3">
        <v>2</v>
      </c>
      <c r="AB52" s="3">
        <v>7</v>
      </c>
      <c r="AC52" s="3">
        <v>4</v>
      </c>
    </row>
    <row r="53" spans="1:29">
      <c r="A53" s="3" t="s">
        <v>100</v>
      </c>
      <c r="B53" s="3">
        <f t="shared" si="0"/>
        <v>9</v>
      </c>
      <c r="Q53" s="12" t="s">
        <v>113</v>
      </c>
      <c r="R53" s="3">
        <v>9</v>
      </c>
      <c r="S53" s="3">
        <v>7</v>
      </c>
      <c r="T53" s="3">
        <v>7</v>
      </c>
      <c r="U53" s="3">
        <v>9</v>
      </c>
      <c r="V53" s="3">
        <v>2</v>
      </c>
      <c r="W53" s="3">
        <v>7</v>
      </c>
      <c r="X53" s="3">
        <v>4</v>
      </c>
      <c r="Y53" s="3">
        <v>3</v>
      </c>
      <c r="Z53" s="3">
        <v>8</v>
      </c>
      <c r="AA53" s="3">
        <v>5</v>
      </c>
      <c r="AB53" s="3">
        <v>5</v>
      </c>
      <c r="AC53" s="3">
        <v>7</v>
      </c>
    </row>
    <row r="54" spans="1:29">
      <c r="A54" s="3" t="s">
        <v>112</v>
      </c>
      <c r="B54" s="3">
        <f t="shared" si="0"/>
        <v>16</v>
      </c>
      <c r="Q54" s="12" t="s">
        <v>163</v>
      </c>
      <c r="R54" s="3">
        <v>7</v>
      </c>
      <c r="S54" s="3">
        <v>1</v>
      </c>
      <c r="T54" s="3">
        <v>6</v>
      </c>
      <c r="U54" s="3">
        <v>7</v>
      </c>
      <c r="V54" s="3">
        <v>9</v>
      </c>
      <c r="W54" s="3">
        <v>9</v>
      </c>
      <c r="X54" s="3">
        <v>8</v>
      </c>
      <c r="Y54" s="3">
        <v>8</v>
      </c>
      <c r="Z54" s="3">
        <v>7</v>
      </c>
      <c r="AA54" s="3">
        <v>5</v>
      </c>
      <c r="AB54" s="3">
        <v>7</v>
      </c>
      <c r="AC54" s="3">
        <v>1</v>
      </c>
    </row>
    <row r="55" spans="1:29">
      <c r="A55" s="3" t="s">
        <v>156</v>
      </c>
      <c r="B55" s="3">
        <f t="shared" si="0"/>
        <v>45</v>
      </c>
      <c r="Q55" s="12" t="s">
        <v>144</v>
      </c>
      <c r="R55" s="3">
        <v>0</v>
      </c>
      <c r="S55" s="3">
        <v>0</v>
      </c>
      <c r="T55" s="3">
        <v>5</v>
      </c>
      <c r="U55" s="3">
        <v>3</v>
      </c>
      <c r="V55" s="3">
        <v>1</v>
      </c>
      <c r="W55" s="3">
        <v>8</v>
      </c>
      <c r="X55" s="3">
        <v>9</v>
      </c>
      <c r="Y55" s="3">
        <v>8</v>
      </c>
      <c r="Z55" s="3">
        <v>0</v>
      </c>
      <c r="AA55" s="3">
        <v>5</v>
      </c>
      <c r="AB55" s="3">
        <v>5</v>
      </c>
      <c r="AC55" s="3">
        <v>6</v>
      </c>
    </row>
    <row r="56" spans="1:29">
      <c r="A56" s="3" t="s">
        <v>164</v>
      </c>
      <c r="B56" s="3">
        <f t="shared" si="0"/>
        <v>92</v>
      </c>
      <c r="Q56" s="12" t="s">
        <v>89</v>
      </c>
      <c r="R56" s="3">
        <v>2</v>
      </c>
      <c r="S56" s="3">
        <v>5</v>
      </c>
      <c r="T56" s="3">
        <v>8</v>
      </c>
      <c r="U56" s="3">
        <v>0</v>
      </c>
      <c r="V56" s="3">
        <v>3</v>
      </c>
      <c r="W56" s="3">
        <v>3</v>
      </c>
      <c r="X56" s="3">
        <v>5</v>
      </c>
      <c r="Y56" s="3">
        <v>5</v>
      </c>
      <c r="Z56" s="3">
        <v>2</v>
      </c>
      <c r="AA56" s="3">
        <v>8</v>
      </c>
      <c r="AB56" s="3">
        <v>9</v>
      </c>
      <c r="AC56" s="3">
        <v>3</v>
      </c>
    </row>
    <row r="57" spans="1:29">
      <c r="A57" s="3" t="s">
        <v>164</v>
      </c>
      <c r="B57" s="3">
        <f t="shared" si="0"/>
        <v>92</v>
      </c>
      <c r="Q57" s="12" t="s">
        <v>165</v>
      </c>
      <c r="R57" s="3">
        <v>3</v>
      </c>
      <c r="S57" s="3">
        <v>9</v>
      </c>
      <c r="T57" s="3">
        <v>6</v>
      </c>
      <c r="U57" s="3">
        <v>3</v>
      </c>
      <c r="V57" s="3">
        <v>1</v>
      </c>
      <c r="W57" s="3">
        <v>5</v>
      </c>
      <c r="X57" s="3">
        <v>3</v>
      </c>
      <c r="Y57" s="3">
        <v>3</v>
      </c>
      <c r="Z57" s="3">
        <v>4</v>
      </c>
      <c r="AA57" s="3">
        <v>6</v>
      </c>
      <c r="AB57" s="3">
        <v>5</v>
      </c>
      <c r="AC57" s="3">
        <v>5</v>
      </c>
    </row>
    <row r="58" spans="1:29">
      <c r="A58" s="3" t="s">
        <v>166</v>
      </c>
      <c r="B58" s="3">
        <f t="shared" si="0"/>
        <v>125</v>
      </c>
      <c r="Q58" s="12" t="s">
        <v>167</v>
      </c>
      <c r="R58" s="3">
        <v>6</v>
      </c>
      <c r="S58" s="3">
        <v>4</v>
      </c>
      <c r="T58" s="3">
        <v>9</v>
      </c>
      <c r="U58" s="3">
        <v>3</v>
      </c>
      <c r="V58" s="3">
        <v>6</v>
      </c>
      <c r="W58" s="3">
        <v>7</v>
      </c>
      <c r="X58" s="3">
        <v>8</v>
      </c>
      <c r="Y58" s="3">
        <v>8</v>
      </c>
      <c r="Z58" s="3">
        <v>2</v>
      </c>
      <c r="AA58" s="3">
        <v>1</v>
      </c>
      <c r="AB58" s="3">
        <v>8</v>
      </c>
      <c r="AC58" s="3">
        <v>3</v>
      </c>
    </row>
    <row r="59" spans="1:29">
      <c r="A59" s="3" t="s">
        <v>168</v>
      </c>
      <c r="B59" s="3">
        <f t="shared" si="0"/>
        <v>85</v>
      </c>
      <c r="Q59" s="12" t="s">
        <v>169</v>
      </c>
      <c r="R59" s="3">
        <v>4</v>
      </c>
      <c r="S59" s="3">
        <v>0</v>
      </c>
      <c r="T59" s="3">
        <v>2</v>
      </c>
      <c r="U59" s="3">
        <v>0</v>
      </c>
      <c r="V59" s="3">
        <v>5</v>
      </c>
      <c r="W59" s="3">
        <v>1</v>
      </c>
      <c r="X59" s="3">
        <v>4</v>
      </c>
      <c r="Y59" s="3">
        <v>2</v>
      </c>
      <c r="Z59" s="3">
        <v>5</v>
      </c>
      <c r="AA59" s="3">
        <v>4</v>
      </c>
      <c r="AB59" s="3">
        <v>3</v>
      </c>
      <c r="AC59" s="3">
        <v>1</v>
      </c>
    </row>
    <row r="60" spans="1:29">
      <c r="A60" s="3" t="s">
        <v>170</v>
      </c>
      <c r="B60" s="3">
        <f t="shared" si="0"/>
        <v>103</v>
      </c>
      <c r="Q60" s="12" t="s">
        <v>171</v>
      </c>
      <c r="R60" s="3">
        <v>0</v>
      </c>
      <c r="S60" s="3">
        <v>5</v>
      </c>
      <c r="T60" s="3">
        <v>7</v>
      </c>
      <c r="U60" s="3">
        <v>9</v>
      </c>
      <c r="V60" s="3">
        <v>7</v>
      </c>
      <c r="W60" s="3">
        <v>6</v>
      </c>
      <c r="X60" s="3">
        <v>7</v>
      </c>
      <c r="Y60" s="3">
        <v>1</v>
      </c>
      <c r="Z60" s="3">
        <v>8</v>
      </c>
      <c r="AA60" s="3">
        <v>1</v>
      </c>
      <c r="AB60" s="3">
        <v>5</v>
      </c>
      <c r="AC60" s="3">
        <v>3</v>
      </c>
    </row>
    <row r="61" spans="1:29">
      <c r="A61" s="3" t="s">
        <v>172</v>
      </c>
      <c r="B61" s="3">
        <f t="shared" si="0"/>
        <v>64</v>
      </c>
      <c r="Q61" s="12" t="s">
        <v>173</v>
      </c>
      <c r="R61" s="3">
        <v>7</v>
      </c>
      <c r="S61" s="3">
        <v>3</v>
      </c>
      <c r="T61" s="3">
        <v>2</v>
      </c>
      <c r="U61" s="3">
        <v>8</v>
      </c>
      <c r="V61" s="3">
        <v>3</v>
      </c>
      <c r="W61" s="3">
        <v>9</v>
      </c>
      <c r="X61" s="3">
        <v>2</v>
      </c>
      <c r="Y61" s="3">
        <v>8</v>
      </c>
      <c r="Z61" s="3">
        <v>3</v>
      </c>
      <c r="AA61" s="3">
        <v>7</v>
      </c>
      <c r="AB61" s="3">
        <v>2</v>
      </c>
      <c r="AC61" s="3">
        <v>0</v>
      </c>
    </row>
    <row r="62" spans="1:29">
      <c r="A62" s="3" t="s">
        <v>174</v>
      </c>
      <c r="B62" s="3">
        <f t="shared" si="0"/>
        <v>160</v>
      </c>
      <c r="Q62" s="12" t="s">
        <v>175</v>
      </c>
      <c r="R62" s="3">
        <v>3</v>
      </c>
      <c r="S62" s="3">
        <v>1</v>
      </c>
      <c r="T62" s="3">
        <v>5</v>
      </c>
      <c r="U62" s="3">
        <v>9</v>
      </c>
      <c r="V62" s="3">
        <v>1</v>
      </c>
      <c r="W62" s="3">
        <v>1</v>
      </c>
      <c r="X62" s="3">
        <v>6</v>
      </c>
      <c r="Y62" s="3">
        <v>5</v>
      </c>
      <c r="Z62" s="3">
        <v>7</v>
      </c>
      <c r="AA62" s="3">
        <v>6</v>
      </c>
      <c r="AB62" s="3">
        <v>5</v>
      </c>
      <c r="AC62" s="3">
        <v>8</v>
      </c>
    </row>
    <row r="63" spans="1:29">
      <c r="A63" s="3" t="s">
        <v>176</v>
      </c>
      <c r="B63" s="3">
        <f t="shared" si="0"/>
        <v>61</v>
      </c>
      <c r="Q63" s="12" t="s">
        <v>176</v>
      </c>
      <c r="R63" s="3">
        <v>0</v>
      </c>
      <c r="S63" s="3">
        <v>9</v>
      </c>
      <c r="T63" s="3">
        <v>7</v>
      </c>
      <c r="U63" s="3">
        <v>2</v>
      </c>
      <c r="V63" s="3">
        <v>3</v>
      </c>
      <c r="W63" s="3">
        <v>7</v>
      </c>
      <c r="X63" s="3">
        <v>2</v>
      </c>
      <c r="Y63" s="3">
        <v>9</v>
      </c>
      <c r="Z63" s="3">
        <v>6</v>
      </c>
      <c r="AA63" s="3">
        <v>3</v>
      </c>
      <c r="AB63" s="3">
        <v>1</v>
      </c>
      <c r="AC63" s="3">
        <v>6</v>
      </c>
    </row>
    <row r="64" spans="1:29">
      <c r="A64" s="3" t="s">
        <v>177</v>
      </c>
      <c r="B64" s="3">
        <f t="shared" si="0"/>
        <v>213</v>
      </c>
      <c r="Q64" s="12" t="s">
        <v>178</v>
      </c>
      <c r="R64" s="3">
        <v>3</v>
      </c>
      <c r="S64" s="3">
        <v>7</v>
      </c>
      <c r="T64" s="3">
        <v>6</v>
      </c>
      <c r="U64" s="3">
        <v>2</v>
      </c>
      <c r="V64" s="3">
        <v>2</v>
      </c>
      <c r="W64" s="3">
        <v>7</v>
      </c>
      <c r="X64" s="3">
        <v>2</v>
      </c>
      <c r="Y64" s="3">
        <v>8</v>
      </c>
      <c r="Z64" s="3">
        <v>5</v>
      </c>
      <c r="AA64" s="3">
        <v>2</v>
      </c>
      <c r="AB64" s="3">
        <v>5</v>
      </c>
      <c r="AC64" s="3">
        <v>7</v>
      </c>
    </row>
    <row r="65" spans="1:29">
      <c r="A65" s="3" t="s">
        <v>179</v>
      </c>
      <c r="B65" s="3">
        <f t="shared" si="0"/>
        <v>211</v>
      </c>
      <c r="Q65" s="12" t="s">
        <v>180</v>
      </c>
      <c r="R65" s="3">
        <v>8</v>
      </c>
      <c r="S65" s="3">
        <v>9</v>
      </c>
      <c r="T65" s="3">
        <v>0</v>
      </c>
      <c r="U65" s="3">
        <v>6</v>
      </c>
      <c r="V65" s="3">
        <v>5</v>
      </c>
      <c r="W65" s="3">
        <v>2</v>
      </c>
      <c r="X65" s="3">
        <v>5</v>
      </c>
      <c r="Y65" s="3">
        <v>8</v>
      </c>
      <c r="Z65" s="3">
        <v>1</v>
      </c>
      <c r="AA65" s="3">
        <v>9</v>
      </c>
      <c r="AB65" s="3">
        <v>4</v>
      </c>
      <c r="AC65" s="3">
        <v>1</v>
      </c>
    </row>
    <row r="66" spans="1:29">
      <c r="A66" s="3" t="s">
        <v>181</v>
      </c>
      <c r="B66" s="3">
        <f t="shared" si="0"/>
        <v>180</v>
      </c>
      <c r="Q66" s="12" t="s">
        <v>172</v>
      </c>
      <c r="R66" s="3">
        <v>4</v>
      </c>
      <c r="S66" s="3">
        <v>2</v>
      </c>
      <c r="T66" s="3">
        <v>5</v>
      </c>
      <c r="U66" s="3">
        <v>0</v>
      </c>
      <c r="V66" s="3">
        <v>4</v>
      </c>
      <c r="W66" s="3">
        <v>0</v>
      </c>
      <c r="X66" s="3">
        <v>3</v>
      </c>
      <c r="Y66" s="3">
        <v>4</v>
      </c>
      <c r="Z66" s="3">
        <v>1</v>
      </c>
      <c r="AA66" s="3">
        <v>5</v>
      </c>
      <c r="AB66" s="3">
        <v>7</v>
      </c>
      <c r="AC66" s="3">
        <v>5</v>
      </c>
    </row>
    <row r="67" spans="1:29">
      <c r="A67" s="3" t="s">
        <v>146</v>
      </c>
      <c r="B67" s="3">
        <f t="shared" si="0"/>
        <v>39</v>
      </c>
      <c r="Q67" s="12" t="s">
        <v>182</v>
      </c>
      <c r="R67" s="3">
        <v>2</v>
      </c>
      <c r="S67" s="3">
        <v>2</v>
      </c>
      <c r="T67" s="3">
        <v>6</v>
      </c>
      <c r="U67" s="3">
        <v>3</v>
      </c>
      <c r="V67" s="3">
        <v>4</v>
      </c>
      <c r="W67" s="3">
        <v>1</v>
      </c>
      <c r="X67" s="3">
        <v>1</v>
      </c>
      <c r="Y67" s="3">
        <v>8</v>
      </c>
      <c r="Z67" s="3">
        <v>3</v>
      </c>
      <c r="AA67" s="3">
        <v>7</v>
      </c>
      <c r="AB67" s="3">
        <v>4</v>
      </c>
      <c r="AC67" s="3">
        <v>2</v>
      </c>
    </row>
    <row r="68" spans="1:29">
      <c r="A68" s="3" t="s">
        <v>183</v>
      </c>
      <c r="B68" s="3">
        <f t="shared" ref="B68:B131" si="1">MATCH(A68,$Q$3:$Q$226,0)</f>
        <v>184</v>
      </c>
      <c r="Q68" s="12" t="s">
        <v>137</v>
      </c>
      <c r="R68" s="3">
        <v>6</v>
      </c>
      <c r="S68" s="3">
        <v>1</v>
      </c>
      <c r="T68" s="3">
        <v>3</v>
      </c>
      <c r="U68" s="3">
        <v>9</v>
      </c>
      <c r="V68" s="3">
        <v>7</v>
      </c>
      <c r="W68" s="3">
        <v>6</v>
      </c>
      <c r="X68" s="3">
        <v>6</v>
      </c>
      <c r="Y68" s="3">
        <v>7</v>
      </c>
      <c r="Z68" s="3">
        <v>4</v>
      </c>
      <c r="AA68" s="3">
        <v>0</v>
      </c>
      <c r="AB68" s="3">
        <v>0</v>
      </c>
      <c r="AC68" s="3">
        <v>5</v>
      </c>
    </row>
    <row r="69" spans="1:29">
      <c r="A69" s="3" t="s">
        <v>164</v>
      </c>
      <c r="B69" s="3">
        <f t="shared" si="1"/>
        <v>92</v>
      </c>
      <c r="Q69" s="12" t="s">
        <v>106</v>
      </c>
      <c r="R69" s="3">
        <v>0</v>
      </c>
      <c r="S69" s="3">
        <v>7</v>
      </c>
      <c r="T69" s="3">
        <v>5</v>
      </c>
      <c r="U69" s="3">
        <v>9</v>
      </c>
      <c r="V69" s="3">
        <v>7</v>
      </c>
      <c r="W69" s="3">
        <v>3</v>
      </c>
      <c r="X69" s="3">
        <v>0</v>
      </c>
      <c r="Y69" s="3">
        <v>9</v>
      </c>
      <c r="Z69" s="3">
        <v>9</v>
      </c>
      <c r="AA69" s="3">
        <v>6</v>
      </c>
      <c r="AB69" s="3">
        <v>9</v>
      </c>
      <c r="AC69" s="3">
        <v>5</v>
      </c>
    </row>
    <row r="70" spans="1:29">
      <c r="A70" s="3" t="s">
        <v>139</v>
      </c>
      <c r="B70" s="3">
        <f t="shared" si="1"/>
        <v>34</v>
      </c>
      <c r="Q70" s="12" t="s">
        <v>184</v>
      </c>
      <c r="R70" s="3">
        <v>2</v>
      </c>
      <c r="S70" s="3">
        <v>2</v>
      </c>
      <c r="T70" s="3">
        <v>3</v>
      </c>
      <c r="U70" s="3">
        <v>5</v>
      </c>
      <c r="V70" s="3">
        <v>5</v>
      </c>
      <c r="W70" s="3">
        <v>7</v>
      </c>
      <c r="X70" s="3">
        <v>6</v>
      </c>
      <c r="Y70" s="3">
        <v>6</v>
      </c>
      <c r="Z70" s="3">
        <v>1</v>
      </c>
      <c r="AA70" s="3">
        <v>3</v>
      </c>
      <c r="AB70" s="3">
        <v>0</v>
      </c>
      <c r="AC70" s="3">
        <v>7</v>
      </c>
    </row>
    <row r="71" spans="1:29">
      <c r="A71" s="3" t="s">
        <v>185</v>
      </c>
      <c r="B71" s="3">
        <f t="shared" si="1"/>
        <v>110</v>
      </c>
      <c r="Q71" s="12" t="s">
        <v>186</v>
      </c>
      <c r="R71" s="3">
        <v>9</v>
      </c>
      <c r="S71" s="3">
        <v>7</v>
      </c>
      <c r="T71" s="3">
        <v>3</v>
      </c>
      <c r="U71" s="3">
        <v>3</v>
      </c>
      <c r="V71" s="3">
        <v>4</v>
      </c>
      <c r="W71" s="3">
        <v>7</v>
      </c>
      <c r="X71" s="3">
        <v>0</v>
      </c>
      <c r="Y71" s="3">
        <v>2</v>
      </c>
      <c r="Z71" s="3">
        <v>2</v>
      </c>
      <c r="AA71" s="3">
        <v>1</v>
      </c>
      <c r="AB71" s="3">
        <v>0</v>
      </c>
      <c r="AC71" s="3">
        <v>0</v>
      </c>
    </row>
    <row r="72" spans="1:29">
      <c r="A72" s="3" t="s">
        <v>125</v>
      </c>
      <c r="B72" s="3">
        <f t="shared" si="1"/>
        <v>179</v>
      </c>
      <c r="Q72" s="12" t="s">
        <v>187</v>
      </c>
      <c r="R72" s="3">
        <v>5</v>
      </c>
      <c r="S72" s="3">
        <v>4</v>
      </c>
      <c r="T72" s="3">
        <v>4</v>
      </c>
      <c r="U72" s="3">
        <v>9</v>
      </c>
      <c r="V72" s="3">
        <v>2</v>
      </c>
      <c r="W72" s="3">
        <v>0</v>
      </c>
      <c r="X72" s="3">
        <v>7</v>
      </c>
      <c r="Y72" s="3">
        <v>5</v>
      </c>
      <c r="Z72" s="3">
        <v>5</v>
      </c>
      <c r="AA72" s="3">
        <v>6</v>
      </c>
      <c r="AB72" s="3">
        <v>5</v>
      </c>
      <c r="AC72" s="3">
        <v>4</v>
      </c>
    </row>
    <row r="73" spans="1:29">
      <c r="A73" s="3" t="s">
        <v>188</v>
      </c>
      <c r="B73" s="3">
        <f t="shared" si="1"/>
        <v>209</v>
      </c>
      <c r="Q73" s="12" t="s">
        <v>189</v>
      </c>
      <c r="R73" s="3">
        <v>3</v>
      </c>
      <c r="S73" s="3">
        <v>1</v>
      </c>
      <c r="T73" s="3">
        <v>7</v>
      </c>
      <c r="U73" s="3">
        <v>3</v>
      </c>
      <c r="V73" s="3">
        <v>0</v>
      </c>
      <c r="W73" s="3">
        <v>7</v>
      </c>
      <c r="X73" s="3">
        <v>5</v>
      </c>
      <c r="Y73" s="3">
        <v>7</v>
      </c>
      <c r="Z73" s="3">
        <v>4</v>
      </c>
      <c r="AA73" s="3">
        <v>3</v>
      </c>
      <c r="AB73" s="3">
        <v>1</v>
      </c>
      <c r="AC73" s="3">
        <v>0</v>
      </c>
    </row>
    <row r="74" spans="1:29">
      <c r="A74" s="3" t="s">
        <v>190</v>
      </c>
      <c r="B74" s="3">
        <f t="shared" si="1"/>
        <v>189</v>
      </c>
      <c r="Q74" s="12" t="s">
        <v>191</v>
      </c>
      <c r="R74" s="3">
        <v>7</v>
      </c>
      <c r="S74" s="3">
        <v>8</v>
      </c>
      <c r="T74" s="3">
        <v>5</v>
      </c>
      <c r="U74" s="3">
        <v>1</v>
      </c>
      <c r="V74" s="3">
        <v>9</v>
      </c>
      <c r="W74" s="3">
        <v>2</v>
      </c>
      <c r="X74" s="3">
        <v>4</v>
      </c>
      <c r="Y74" s="3">
        <v>6</v>
      </c>
      <c r="Z74" s="3">
        <v>2</v>
      </c>
      <c r="AA74" s="3">
        <v>0</v>
      </c>
      <c r="AB74" s="3">
        <v>3</v>
      </c>
      <c r="AC74" s="3">
        <v>2</v>
      </c>
    </row>
    <row r="75" spans="1:29">
      <c r="A75" s="3" t="s">
        <v>192</v>
      </c>
      <c r="B75" s="3">
        <f t="shared" si="1"/>
        <v>175</v>
      </c>
      <c r="Q75" s="12" t="s">
        <v>193</v>
      </c>
      <c r="R75" s="3">
        <v>7</v>
      </c>
      <c r="S75" s="3">
        <v>8</v>
      </c>
      <c r="T75" s="3">
        <v>5</v>
      </c>
      <c r="U75" s="3">
        <v>6</v>
      </c>
      <c r="V75" s="3">
        <v>8</v>
      </c>
      <c r="W75" s="3">
        <v>9</v>
      </c>
      <c r="X75" s="3">
        <v>1</v>
      </c>
      <c r="Y75" s="3">
        <v>7</v>
      </c>
      <c r="Z75" s="3">
        <v>2</v>
      </c>
      <c r="AA75" s="3">
        <v>6</v>
      </c>
      <c r="AB75" s="3">
        <v>5</v>
      </c>
      <c r="AC75" s="3">
        <v>9</v>
      </c>
    </row>
    <row r="76" spans="1:29">
      <c r="A76" s="3" t="s">
        <v>194</v>
      </c>
      <c r="B76" s="3">
        <f t="shared" si="1"/>
        <v>223</v>
      </c>
      <c r="Q76" s="12" t="s">
        <v>195</v>
      </c>
      <c r="R76" s="3">
        <v>5</v>
      </c>
      <c r="S76" s="3">
        <v>8</v>
      </c>
      <c r="T76" s="3">
        <v>5</v>
      </c>
      <c r="U76" s="3">
        <v>2</v>
      </c>
      <c r="V76" s="3">
        <v>2</v>
      </c>
      <c r="W76" s="3">
        <v>7</v>
      </c>
      <c r="X76" s="3">
        <v>6</v>
      </c>
      <c r="Y76" s="3">
        <v>6</v>
      </c>
      <c r="Z76" s="3">
        <v>8</v>
      </c>
      <c r="AA76" s="3">
        <v>6</v>
      </c>
      <c r="AB76" s="3">
        <v>4</v>
      </c>
      <c r="AC76" s="3">
        <v>8</v>
      </c>
    </row>
    <row r="77" spans="1:29">
      <c r="A77" s="3" t="s">
        <v>196</v>
      </c>
      <c r="B77" s="3">
        <f t="shared" si="1"/>
        <v>100</v>
      </c>
      <c r="Q77" s="12" t="s">
        <v>197</v>
      </c>
      <c r="R77" s="3">
        <v>9</v>
      </c>
      <c r="S77" s="3">
        <v>7</v>
      </c>
      <c r="T77" s="3">
        <v>1</v>
      </c>
      <c r="U77" s="3">
        <v>2</v>
      </c>
      <c r="V77" s="3">
        <v>5</v>
      </c>
      <c r="W77" s="3">
        <v>3</v>
      </c>
      <c r="X77" s="3">
        <v>4</v>
      </c>
      <c r="Y77" s="3">
        <v>4</v>
      </c>
      <c r="Z77" s="3">
        <v>0</v>
      </c>
      <c r="AA77" s="3">
        <v>8</v>
      </c>
      <c r="AB77" s="3">
        <v>3</v>
      </c>
      <c r="AC77" s="3">
        <v>2</v>
      </c>
    </row>
    <row r="78" spans="1:29">
      <c r="A78" s="3" t="s">
        <v>172</v>
      </c>
      <c r="B78" s="3">
        <f t="shared" si="1"/>
        <v>64</v>
      </c>
      <c r="Q78" s="12" t="s">
        <v>198</v>
      </c>
      <c r="R78" s="3">
        <v>9</v>
      </c>
      <c r="S78" s="3">
        <v>7</v>
      </c>
      <c r="T78" s="3">
        <v>8</v>
      </c>
      <c r="U78" s="3">
        <v>8</v>
      </c>
      <c r="V78" s="3">
        <v>0</v>
      </c>
      <c r="W78" s="3">
        <v>2</v>
      </c>
      <c r="X78" s="3">
        <v>9</v>
      </c>
      <c r="Y78" s="3">
        <v>6</v>
      </c>
      <c r="Z78" s="3">
        <v>0</v>
      </c>
      <c r="AA78" s="3">
        <v>5</v>
      </c>
      <c r="AB78" s="3">
        <v>9</v>
      </c>
      <c r="AC78" s="3">
        <v>8</v>
      </c>
    </row>
    <row r="79" spans="1:29">
      <c r="A79" s="3" t="s">
        <v>199</v>
      </c>
      <c r="B79" s="3">
        <f t="shared" si="1"/>
        <v>77</v>
      </c>
      <c r="Q79" s="12" t="s">
        <v>199</v>
      </c>
      <c r="R79" s="3">
        <v>1</v>
      </c>
      <c r="S79" s="3">
        <v>5</v>
      </c>
      <c r="T79" s="3">
        <v>1</v>
      </c>
      <c r="U79" s="3">
        <v>1</v>
      </c>
      <c r="V79" s="3">
        <v>7</v>
      </c>
      <c r="W79" s="3">
        <v>2</v>
      </c>
      <c r="X79" s="3">
        <v>8</v>
      </c>
      <c r="Y79" s="3">
        <v>3</v>
      </c>
      <c r="Z79" s="3">
        <v>3</v>
      </c>
      <c r="AA79" s="3">
        <v>5</v>
      </c>
      <c r="AB79" s="3">
        <v>8</v>
      </c>
      <c r="AC79" s="3">
        <v>8</v>
      </c>
    </row>
    <row r="80" spans="1:29">
      <c r="A80" s="3" t="s">
        <v>200</v>
      </c>
      <c r="B80" s="3">
        <f t="shared" si="1"/>
        <v>221</v>
      </c>
      <c r="Q80" s="12" t="s">
        <v>201</v>
      </c>
      <c r="R80" s="3">
        <v>0</v>
      </c>
      <c r="S80" s="3">
        <v>8</v>
      </c>
      <c r="T80" s="3">
        <v>9</v>
      </c>
      <c r="U80" s="3">
        <v>3</v>
      </c>
      <c r="V80" s="3">
        <v>8</v>
      </c>
      <c r="W80" s="3">
        <v>3</v>
      </c>
      <c r="X80" s="3">
        <v>2</v>
      </c>
      <c r="Y80" s="3">
        <v>9</v>
      </c>
      <c r="Z80" s="3">
        <v>7</v>
      </c>
      <c r="AA80" s="3">
        <v>4</v>
      </c>
      <c r="AB80" s="3">
        <v>7</v>
      </c>
      <c r="AC80" s="3">
        <v>4</v>
      </c>
    </row>
    <row r="81" spans="1:29">
      <c r="A81" s="3" t="s">
        <v>170</v>
      </c>
      <c r="B81" s="3">
        <f t="shared" si="1"/>
        <v>103</v>
      </c>
      <c r="Q81" s="12" t="s">
        <v>202</v>
      </c>
      <c r="R81" s="3">
        <v>3</v>
      </c>
      <c r="S81" s="3">
        <v>5</v>
      </c>
      <c r="T81" s="3">
        <v>8</v>
      </c>
      <c r="U81" s="3">
        <v>6</v>
      </c>
      <c r="V81" s="3">
        <v>9</v>
      </c>
      <c r="W81" s="3">
        <v>7</v>
      </c>
      <c r="X81" s="3">
        <v>6</v>
      </c>
      <c r="Y81" s="3">
        <v>6</v>
      </c>
      <c r="Z81" s="3">
        <v>3</v>
      </c>
      <c r="AA81" s="3">
        <v>0</v>
      </c>
      <c r="AB81" s="3">
        <v>8</v>
      </c>
      <c r="AC81" s="3">
        <v>9</v>
      </c>
    </row>
    <row r="82" spans="1:29">
      <c r="A82" s="3" t="s">
        <v>107</v>
      </c>
      <c r="B82" s="3">
        <f t="shared" si="1"/>
        <v>13</v>
      </c>
      <c r="Q82" s="12" t="s">
        <v>203</v>
      </c>
      <c r="R82" s="3">
        <v>5</v>
      </c>
      <c r="S82" s="3">
        <v>5</v>
      </c>
      <c r="T82" s="3">
        <v>2</v>
      </c>
      <c r="U82" s="3">
        <v>3</v>
      </c>
      <c r="V82" s="3">
        <v>6</v>
      </c>
      <c r="W82" s="3">
        <v>0</v>
      </c>
      <c r="X82" s="3">
        <v>2</v>
      </c>
      <c r="Y82" s="3">
        <v>9</v>
      </c>
      <c r="Z82" s="3">
        <v>6</v>
      </c>
      <c r="AA82" s="3">
        <v>0</v>
      </c>
      <c r="AB82" s="3">
        <v>7</v>
      </c>
      <c r="AC82" s="3">
        <v>3</v>
      </c>
    </row>
    <row r="83" spans="1:29">
      <c r="A83" s="3" t="s">
        <v>169</v>
      </c>
      <c r="B83" s="3">
        <f t="shared" si="1"/>
        <v>57</v>
      </c>
      <c r="Q83" s="12" t="s">
        <v>134</v>
      </c>
      <c r="R83" s="3">
        <v>7</v>
      </c>
      <c r="S83" s="3">
        <v>4</v>
      </c>
      <c r="T83" s="3">
        <v>0</v>
      </c>
      <c r="U83" s="3">
        <v>3</v>
      </c>
      <c r="V83" s="3">
        <v>7</v>
      </c>
      <c r="W83" s="3">
        <v>7</v>
      </c>
      <c r="X83" s="3">
        <v>6</v>
      </c>
      <c r="Y83" s="3">
        <v>1</v>
      </c>
      <c r="Z83" s="3">
        <v>6</v>
      </c>
      <c r="AA83" s="3">
        <v>5</v>
      </c>
      <c r="AB83" s="3">
        <v>3</v>
      </c>
      <c r="AC83" s="3">
        <v>2</v>
      </c>
    </row>
    <row r="84" spans="1:29">
      <c r="A84" s="3" t="s">
        <v>197</v>
      </c>
      <c r="B84" s="3">
        <f t="shared" si="1"/>
        <v>75</v>
      </c>
      <c r="Q84" s="12" t="s">
        <v>204</v>
      </c>
      <c r="R84" s="3">
        <v>0</v>
      </c>
      <c r="S84" s="3">
        <v>9</v>
      </c>
      <c r="T84" s="3">
        <v>3</v>
      </c>
      <c r="U84" s="3">
        <v>9</v>
      </c>
      <c r="V84" s="3">
        <v>8</v>
      </c>
      <c r="W84" s="3">
        <v>9</v>
      </c>
      <c r="X84" s="3">
        <v>3</v>
      </c>
      <c r="Y84" s="3">
        <v>5</v>
      </c>
      <c r="Z84" s="3">
        <v>1</v>
      </c>
      <c r="AA84" s="3">
        <v>8</v>
      </c>
      <c r="AB84" s="3">
        <v>4</v>
      </c>
      <c r="AC84" s="3">
        <v>0</v>
      </c>
    </row>
    <row r="85" spans="1:29">
      <c r="A85" s="3" t="s">
        <v>85</v>
      </c>
      <c r="B85" s="3">
        <f t="shared" si="1"/>
        <v>119</v>
      </c>
      <c r="Q85" s="12" t="s">
        <v>205</v>
      </c>
      <c r="R85" s="3">
        <v>0</v>
      </c>
      <c r="S85" s="3">
        <v>1</v>
      </c>
      <c r="T85" s="3">
        <v>5</v>
      </c>
      <c r="U85" s="3">
        <v>7</v>
      </c>
      <c r="V85" s="3">
        <v>3</v>
      </c>
      <c r="W85" s="3">
        <v>7</v>
      </c>
      <c r="X85" s="3">
        <v>3</v>
      </c>
      <c r="Y85" s="3">
        <v>8</v>
      </c>
      <c r="Z85" s="3">
        <v>0</v>
      </c>
      <c r="AA85" s="3">
        <v>1</v>
      </c>
      <c r="AB85" s="3">
        <v>1</v>
      </c>
      <c r="AC85" s="3">
        <v>7</v>
      </c>
    </row>
    <row r="86" spans="1:29">
      <c r="A86" s="3" t="s">
        <v>193</v>
      </c>
      <c r="B86" s="3">
        <f t="shared" si="1"/>
        <v>73</v>
      </c>
      <c r="Q86" s="12" t="s">
        <v>206</v>
      </c>
      <c r="R86" s="3">
        <v>4</v>
      </c>
      <c r="S86" s="3">
        <v>9</v>
      </c>
      <c r="T86" s="3">
        <v>0</v>
      </c>
      <c r="U86" s="3">
        <v>2</v>
      </c>
      <c r="V86" s="3">
        <v>5</v>
      </c>
      <c r="W86" s="3">
        <v>8</v>
      </c>
      <c r="X86" s="3">
        <v>4</v>
      </c>
      <c r="Y86" s="3">
        <v>5</v>
      </c>
      <c r="Z86" s="3">
        <v>0</v>
      </c>
      <c r="AA86" s="3">
        <v>5</v>
      </c>
      <c r="AB86" s="3">
        <v>3</v>
      </c>
      <c r="AC86" s="3">
        <v>6</v>
      </c>
    </row>
    <row r="87" spans="1:29">
      <c r="A87" s="3" t="s">
        <v>207</v>
      </c>
      <c r="B87" s="3">
        <f t="shared" si="1"/>
        <v>171</v>
      </c>
      <c r="Q87" s="12" t="s">
        <v>168</v>
      </c>
      <c r="R87" s="3">
        <v>9</v>
      </c>
      <c r="S87" s="3">
        <v>1</v>
      </c>
      <c r="T87" s="3">
        <v>3</v>
      </c>
      <c r="U87" s="3">
        <v>7</v>
      </c>
      <c r="V87" s="3">
        <v>0</v>
      </c>
      <c r="W87" s="3">
        <v>4</v>
      </c>
      <c r="X87" s="3">
        <v>9</v>
      </c>
      <c r="Y87" s="3">
        <v>5</v>
      </c>
      <c r="Z87" s="3">
        <v>7</v>
      </c>
      <c r="AA87" s="3">
        <v>9</v>
      </c>
      <c r="AB87" s="3">
        <v>3</v>
      </c>
      <c r="AC87" s="3">
        <v>3</v>
      </c>
    </row>
    <row r="88" spans="1:29">
      <c r="A88" s="3" t="s">
        <v>111</v>
      </c>
      <c r="B88" s="3">
        <f t="shared" si="1"/>
        <v>41</v>
      </c>
      <c r="Q88" s="12" t="s">
        <v>208</v>
      </c>
      <c r="R88" s="3">
        <v>3</v>
      </c>
      <c r="S88" s="3">
        <v>6</v>
      </c>
      <c r="T88" s="3">
        <v>5</v>
      </c>
      <c r="U88" s="3">
        <v>3</v>
      </c>
      <c r="V88" s="3">
        <v>0</v>
      </c>
      <c r="W88" s="3">
        <v>9</v>
      </c>
      <c r="X88" s="3">
        <v>8</v>
      </c>
      <c r="Y88" s="3">
        <v>7</v>
      </c>
      <c r="Z88" s="3">
        <v>5</v>
      </c>
      <c r="AA88" s="3">
        <v>8</v>
      </c>
      <c r="AB88" s="3">
        <v>2</v>
      </c>
      <c r="AC88" s="3">
        <v>1</v>
      </c>
    </row>
    <row r="89" spans="1:29">
      <c r="A89" s="3" t="s">
        <v>209</v>
      </c>
      <c r="B89" s="3">
        <f t="shared" si="1"/>
        <v>178</v>
      </c>
      <c r="Q89" s="12" t="s">
        <v>210</v>
      </c>
      <c r="R89" s="3">
        <v>9</v>
      </c>
      <c r="S89" s="3">
        <v>2</v>
      </c>
      <c r="T89" s="3">
        <v>5</v>
      </c>
      <c r="U89" s="3">
        <v>9</v>
      </c>
      <c r="V89" s="3">
        <v>7</v>
      </c>
      <c r="W89" s="3">
        <v>7</v>
      </c>
      <c r="X89" s="3">
        <v>5</v>
      </c>
      <c r="Y89" s="3">
        <v>6</v>
      </c>
      <c r="Z89" s="3">
        <v>9</v>
      </c>
      <c r="AA89" s="3">
        <v>4</v>
      </c>
      <c r="AB89" s="3">
        <v>2</v>
      </c>
      <c r="AC89" s="3">
        <v>0</v>
      </c>
    </row>
    <row r="90" spans="1:29">
      <c r="A90" s="3" t="s">
        <v>211</v>
      </c>
      <c r="B90" s="3">
        <f t="shared" si="1"/>
        <v>191</v>
      </c>
      <c r="Q90" s="12" t="s">
        <v>212</v>
      </c>
      <c r="R90" s="3">
        <v>8</v>
      </c>
      <c r="S90" s="3">
        <v>9</v>
      </c>
      <c r="T90" s="3">
        <v>4</v>
      </c>
      <c r="U90" s="3">
        <v>8</v>
      </c>
      <c r="V90" s="3">
        <v>6</v>
      </c>
      <c r="W90" s="3">
        <v>7</v>
      </c>
      <c r="X90" s="3">
        <v>3</v>
      </c>
      <c r="Y90" s="3">
        <v>6</v>
      </c>
      <c r="Z90" s="3">
        <v>1</v>
      </c>
      <c r="AA90" s="3">
        <v>5</v>
      </c>
      <c r="AB90" s="3">
        <v>0</v>
      </c>
      <c r="AC90" s="3">
        <v>4</v>
      </c>
    </row>
    <row r="91" spans="1:29">
      <c r="A91" s="3" t="s">
        <v>213</v>
      </c>
      <c r="B91" s="3">
        <f t="shared" si="1"/>
        <v>153</v>
      </c>
      <c r="Q91" s="12" t="s">
        <v>214</v>
      </c>
      <c r="R91" s="3">
        <v>9</v>
      </c>
      <c r="S91" s="3">
        <v>7</v>
      </c>
      <c r="T91" s="3">
        <v>3</v>
      </c>
      <c r="U91" s="3">
        <v>6</v>
      </c>
      <c r="V91" s="3">
        <v>8</v>
      </c>
      <c r="W91" s="3">
        <v>0</v>
      </c>
      <c r="X91" s="3">
        <v>3</v>
      </c>
      <c r="Y91" s="3">
        <v>2</v>
      </c>
      <c r="Z91" s="3">
        <v>6</v>
      </c>
      <c r="AA91" s="3">
        <v>0</v>
      </c>
      <c r="AB91" s="3">
        <v>9</v>
      </c>
      <c r="AC91" s="3">
        <v>1</v>
      </c>
    </row>
    <row r="92" spans="1:29">
      <c r="A92" s="3" t="s">
        <v>215</v>
      </c>
      <c r="B92" s="3">
        <f t="shared" si="1"/>
        <v>91</v>
      </c>
      <c r="Q92" s="12" t="s">
        <v>108</v>
      </c>
      <c r="R92" s="3">
        <v>8</v>
      </c>
      <c r="S92" s="3">
        <v>2</v>
      </c>
      <c r="T92" s="3">
        <v>7</v>
      </c>
      <c r="U92" s="3">
        <v>1</v>
      </c>
      <c r="V92" s="3">
        <v>6</v>
      </c>
      <c r="W92" s="3">
        <v>6</v>
      </c>
      <c r="X92" s="3">
        <v>8</v>
      </c>
      <c r="Y92" s="3">
        <v>4</v>
      </c>
      <c r="Z92" s="3">
        <v>3</v>
      </c>
      <c r="AA92" s="3">
        <v>9</v>
      </c>
      <c r="AB92" s="3">
        <v>9</v>
      </c>
      <c r="AC92" s="3">
        <v>2</v>
      </c>
    </row>
    <row r="93" spans="1:29">
      <c r="A93" s="3" t="s">
        <v>216</v>
      </c>
      <c r="B93" s="3">
        <f t="shared" si="1"/>
        <v>216</v>
      </c>
      <c r="Q93" s="12" t="s">
        <v>215</v>
      </c>
      <c r="R93" s="3">
        <v>1</v>
      </c>
      <c r="S93" s="3">
        <v>1</v>
      </c>
      <c r="T93" s="3">
        <v>8</v>
      </c>
      <c r="U93" s="3">
        <v>6</v>
      </c>
      <c r="V93" s="3">
        <v>0</v>
      </c>
      <c r="W93" s="3">
        <v>8</v>
      </c>
      <c r="X93" s="3">
        <v>3</v>
      </c>
      <c r="Y93" s="3">
        <v>9</v>
      </c>
      <c r="Z93" s="3">
        <v>5</v>
      </c>
      <c r="AA93" s="3">
        <v>7</v>
      </c>
      <c r="AB93" s="3">
        <v>3</v>
      </c>
      <c r="AC93" s="3">
        <v>1</v>
      </c>
    </row>
    <row r="94" spans="1:29">
      <c r="A94" s="3" t="s">
        <v>146</v>
      </c>
      <c r="B94" s="3">
        <f t="shared" si="1"/>
        <v>39</v>
      </c>
      <c r="Q94" s="12" t="s">
        <v>164</v>
      </c>
      <c r="R94" s="3">
        <v>3</v>
      </c>
      <c r="S94" s="3">
        <v>7</v>
      </c>
      <c r="T94" s="3">
        <v>6</v>
      </c>
      <c r="U94" s="3">
        <v>6</v>
      </c>
      <c r="V94" s="3">
        <v>0</v>
      </c>
      <c r="W94" s="3">
        <v>2</v>
      </c>
      <c r="X94" s="3">
        <v>6</v>
      </c>
      <c r="Y94" s="3">
        <v>7</v>
      </c>
      <c r="Z94" s="3">
        <v>0</v>
      </c>
      <c r="AA94" s="3">
        <v>8</v>
      </c>
      <c r="AB94" s="3">
        <v>3</v>
      </c>
      <c r="AC94" s="3">
        <v>1</v>
      </c>
    </row>
    <row r="95" spans="1:29">
      <c r="A95" s="3" t="s">
        <v>149</v>
      </c>
      <c r="B95" s="3">
        <f t="shared" si="1"/>
        <v>148</v>
      </c>
      <c r="Q95" s="12" t="s">
        <v>217</v>
      </c>
      <c r="R95" s="3">
        <v>9</v>
      </c>
      <c r="S95" s="3">
        <v>4</v>
      </c>
      <c r="T95" s="3">
        <v>5</v>
      </c>
      <c r="U95" s="3">
        <v>1</v>
      </c>
      <c r="V95" s="3">
        <v>3</v>
      </c>
      <c r="W95" s="3">
        <v>3</v>
      </c>
      <c r="X95" s="3">
        <v>6</v>
      </c>
      <c r="Y95" s="3">
        <v>9</v>
      </c>
      <c r="Z95" s="3">
        <v>3</v>
      </c>
      <c r="AA95" s="3">
        <v>5</v>
      </c>
      <c r="AB95" s="3">
        <v>3</v>
      </c>
      <c r="AC95" s="3">
        <v>9</v>
      </c>
    </row>
    <row r="96" spans="1:29">
      <c r="A96" s="3" t="s">
        <v>217</v>
      </c>
      <c r="B96" s="3">
        <f t="shared" si="1"/>
        <v>93</v>
      </c>
      <c r="Q96" s="12" t="s">
        <v>218</v>
      </c>
      <c r="R96" s="3">
        <v>9</v>
      </c>
      <c r="S96" s="3">
        <v>9</v>
      </c>
      <c r="T96" s="3">
        <v>8</v>
      </c>
      <c r="U96" s="3">
        <v>3</v>
      </c>
      <c r="V96" s="3">
        <v>9</v>
      </c>
      <c r="W96" s="3">
        <v>4</v>
      </c>
      <c r="X96" s="3">
        <v>2</v>
      </c>
      <c r="Y96" s="3">
        <v>4</v>
      </c>
      <c r="Z96" s="3">
        <v>4</v>
      </c>
      <c r="AA96" s="3">
        <v>2</v>
      </c>
      <c r="AB96" s="3">
        <v>2</v>
      </c>
      <c r="AC96" s="3">
        <v>3</v>
      </c>
    </row>
    <row r="97" spans="1:29">
      <c r="A97" s="3" t="s">
        <v>156</v>
      </c>
      <c r="B97" s="3">
        <f t="shared" si="1"/>
        <v>45</v>
      </c>
      <c r="Q97" s="12" t="s">
        <v>219</v>
      </c>
      <c r="R97" s="3">
        <v>9</v>
      </c>
      <c r="S97" s="3">
        <v>3</v>
      </c>
      <c r="T97" s="3">
        <v>4</v>
      </c>
      <c r="U97" s="3">
        <v>6</v>
      </c>
      <c r="V97" s="3">
        <v>6</v>
      </c>
      <c r="W97" s="3">
        <v>8</v>
      </c>
      <c r="X97" s="3">
        <v>0</v>
      </c>
      <c r="Y97" s="3">
        <v>8</v>
      </c>
      <c r="Z97" s="3">
        <v>2</v>
      </c>
      <c r="AA97" s="3">
        <v>2</v>
      </c>
      <c r="AB97" s="3">
        <v>1</v>
      </c>
      <c r="AC97" s="3">
        <v>5</v>
      </c>
    </row>
    <row r="98" spans="1:29">
      <c r="A98" s="3" t="s">
        <v>208</v>
      </c>
      <c r="B98" s="3">
        <f t="shared" si="1"/>
        <v>86</v>
      </c>
      <c r="Q98" s="12" t="s">
        <v>220</v>
      </c>
      <c r="R98" s="3">
        <v>8</v>
      </c>
      <c r="S98" s="3">
        <v>8</v>
      </c>
      <c r="T98" s="3">
        <v>4</v>
      </c>
      <c r="U98" s="3">
        <v>3</v>
      </c>
      <c r="V98" s="3">
        <v>1</v>
      </c>
      <c r="W98" s="3">
        <v>3</v>
      </c>
      <c r="X98" s="3">
        <v>4</v>
      </c>
      <c r="Y98" s="3">
        <v>4</v>
      </c>
      <c r="Z98" s="3">
        <v>5</v>
      </c>
      <c r="AA98" s="3">
        <v>2</v>
      </c>
      <c r="AB98" s="3">
        <v>4</v>
      </c>
      <c r="AC98" s="3">
        <v>1</v>
      </c>
    </row>
    <row r="99" spans="1:29">
      <c r="A99" s="3" t="s">
        <v>190</v>
      </c>
      <c r="B99" s="3">
        <f t="shared" si="1"/>
        <v>189</v>
      </c>
      <c r="Q99" s="12" t="s">
        <v>221</v>
      </c>
      <c r="R99" s="3">
        <v>9</v>
      </c>
      <c r="S99" s="3">
        <v>3</v>
      </c>
      <c r="T99" s="3">
        <v>6</v>
      </c>
      <c r="U99" s="3">
        <v>6</v>
      </c>
      <c r="V99" s="3">
        <v>6</v>
      </c>
      <c r="W99" s="3">
        <v>9</v>
      </c>
      <c r="X99" s="3">
        <v>0</v>
      </c>
      <c r="Y99" s="3">
        <v>2</v>
      </c>
      <c r="Z99" s="3">
        <v>6</v>
      </c>
      <c r="AA99" s="3">
        <v>0</v>
      </c>
      <c r="AB99" s="3">
        <v>8</v>
      </c>
      <c r="AC99" s="3">
        <v>2</v>
      </c>
    </row>
    <row r="100" spans="1:29">
      <c r="A100" s="3" t="s">
        <v>222</v>
      </c>
      <c r="B100" s="3">
        <f t="shared" si="1"/>
        <v>190</v>
      </c>
      <c r="Q100" s="12" t="s">
        <v>223</v>
      </c>
      <c r="R100" s="3">
        <v>3</v>
      </c>
      <c r="S100" s="3">
        <v>0</v>
      </c>
      <c r="T100" s="3">
        <v>3</v>
      </c>
      <c r="U100" s="3">
        <v>4</v>
      </c>
      <c r="V100" s="3">
        <v>4</v>
      </c>
      <c r="W100" s="3">
        <v>8</v>
      </c>
      <c r="X100" s="3">
        <v>3</v>
      </c>
      <c r="Y100" s="3">
        <v>0</v>
      </c>
      <c r="Z100" s="3">
        <v>4</v>
      </c>
      <c r="AA100" s="3">
        <v>7</v>
      </c>
      <c r="AB100" s="3">
        <v>1</v>
      </c>
      <c r="AC100" s="3">
        <v>9</v>
      </c>
    </row>
    <row r="101" spans="1:29">
      <c r="A101" s="3" t="s">
        <v>198</v>
      </c>
      <c r="B101" s="3">
        <f t="shared" si="1"/>
        <v>76</v>
      </c>
      <c r="Q101" s="12" t="s">
        <v>224</v>
      </c>
      <c r="R101" s="3">
        <v>0</v>
      </c>
      <c r="S101" s="3">
        <v>6</v>
      </c>
      <c r="T101" s="3">
        <v>3</v>
      </c>
      <c r="U101" s="3">
        <v>3</v>
      </c>
      <c r="V101" s="3">
        <v>8</v>
      </c>
      <c r="W101" s="3">
        <v>4</v>
      </c>
      <c r="X101" s="3">
        <v>8</v>
      </c>
      <c r="Y101" s="3">
        <v>4</v>
      </c>
      <c r="Z101" s="3">
        <v>3</v>
      </c>
      <c r="AA101" s="3">
        <v>7</v>
      </c>
      <c r="AB101" s="3">
        <v>0</v>
      </c>
      <c r="AC101" s="3">
        <v>6</v>
      </c>
    </row>
    <row r="102" spans="1:29">
      <c r="A102" s="3" t="s">
        <v>225</v>
      </c>
      <c r="B102" s="3">
        <f t="shared" si="1"/>
        <v>107</v>
      </c>
      <c r="Q102" s="12" t="s">
        <v>196</v>
      </c>
      <c r="R102" s="3">
        <v>9</v>
      </c>
      <c r="S102" s="3">
        <v>6</v>
      </c>
      <c r="T102" s="3">
        <v>9</v>
      </c>
      <c r="U102" s="3">
        <v>0</v>
      </c>
      <c r="V102" s="3">
        <v>9</v>
      </c>
      <c r="W102" s="3">
        <v>2</v>
      </c>
      <c r="X102" s="3">
        <v>0</v>
      </c>
      <c r="Y102" s="3">
        <v>1</v>
      </c>
      <c r="Z102" s="3">
        <v>4</v>
      </c>
      <c r="AA102" s="3">
        <v>8</v>
      </c>
      <c r="AB102" s="3">
        <v>0</v>
      </c>
      <c r="AC102" s="3">
        <v>1</v>
      </c>
    </row>
    <row r="103" spans="1:29">
      <c r="A103" s="3" t="s">
        <v>91</v>
      </c>
      <c r="B103" s="3">
        <f t="shared" si="1"/>
        <v>28</v>
      </c>
      <c r="Q103" s="12" t="s">
        <v>226</v>
      </c>
      <c r="R103" s="3">
        <v>9</v>
      </c>
      <c r="S103" s="3">
        <v>7</v>
      </c>
      <c r="T103" s="3">
        <v>7</v>
      </c>
      <c r="U103" s="3">
        <v>2</v>
      </c>
      <c r="V103" s="3">
        <v>5</v>
      </c>
      <c r="W103" s="3">
        <v>8</v>
      </c>
      <c r="X103" s="3">
        <v>9</v>
      </c>
      <c r="Y103" s="3">
        <v>3</v>
      </c>
      <c r="Z103" s="3">
        <v>6</v>
      </c>
      <c r="AA103" s="3">
        <v>7</v>
      </c>
      <c r="AB103" s="3">
        <v>2</v>
      </c>
      <c r="AC103" s="3">
        <v>1</v>
      </c>
    </row>
    <row r="104" spans="1:29">
      <c r="A104" s="3" t="s">
        <v>227</v>
      </c>
      <c r="B104" s="3">
        <f t="shared" si="1"/>
        <v>181</v>
      </c>
      <c r="Q104" s="12" t="s">
        <v>228</v>
      </c>
      <c r="R104" s="3">
        <v>4</v>
      </c>
      <c r="S104" s="3">
        <v>6</v>
      </c>
      <c r="T104" s="3">
        <v>7</v>
      </c>
      <c r="U104" s="3">
        <v>9</v>
      </c>
      <c r="V104" s="3">
        <v>7</v>
      </c>
      <c r="W104" s="3">
        <v>2</v>
      </c>
      <c r="X104" s="3">
        <v>2</v>
      </c>
      <c r="Y104" s="3">
        <v>2</v>
      </c>
      <c r="Z104" s="3">
        <v>2</v>
      </c>
      <c r="AA104" s="3">
        <v>7</v>
      </c>
      <c r="AB104" s="3">
        <v>7</v>
      </c>
      <c r="AC104" s="3">
        <v>6</v>
      </c>
    </row>
    <row r="105" spans="1:29">
      <c r="A105" s="3" t="s">
        <v>229</v>
      </c>
      <c r="B105" s="3">
        <f t="shared" si="1"/>
        <v>126</v>
      </c>
      <c r="Q105" s="12" t="s">
        <v>170</v>
      </c>
      <c r="R105" s="3">
        <v>7</v>
      </c>
      <c r="S105" s="3">
        <v>3</v>
      </c>
      <c r="T105" s="3">
        <v>3</v>
      </c>
      <c r="U105" s="3">
        <v>3</v>
      </c>
      <c r="V105" s="3">
        <v>9</v>
      </c>
      <c r="W105" s="3">
        <v>5</v>
      </c>
      <c r="X105" s="3">
        <v>1</v>
      </c>
      <c r="Y105" s="3">
        <v>4</v>
      </c>
      <c r="Z105" s="3">
        <v>4</v>
      </c>
      <c r="AA105" s="3">
        <v>5</v>
      </c>
      <c r="AB105" s="3">
        <v>3</v>
      </c>
      <c r="AC105" s="3">
        <v>1</v>
      </c>
    </row>
    <row r="106" spans="1:29">
      <c r="A106" s="3" t="s">
        <v>139</v>
      </c>
      <c r="B106" s="3">
        <f t="shared" si="1"/>
        <v>34</v>
      </c>
      <c r="Q106" s="12" t="s">
        <v>230</v>
      </c>
      <c r="R106" s="3">
        <v>5</v>
      </c>
      <c r="S106" s="3">
        <v>6</v>
      </c>
      <c r="T106" s="3">
        <v>7</v>
      </c>
      <c r="U106" s="3">
        <v>8</v>
      </c>
      <c r="V106" s="3">
        <v>4</v>
      </c>
      <c r="W106" s="3">
        <v>0</v>
      </c>
      <c r="X106" s="3">
        <v>0</v>
      </c>
      <c r="Y106" s="3">
        <v>4</v>
      </c>
      <c r="Z106" s="3">
        <v>6</v>
      </c>
      <c r="AA106" s="3">
        <v>2</v>
      </c>
      <c r="AB106" s="3">
        <v>7</v>
      </c>
      <c r="AC106" s="3">
        <v>2</v>
      </c>
    </row>
    <row r="107" spans="1:29">
      <c r="A107" s="3" t="s">
        <v>231</v>
      </c>
      <c r="B107" s="3">
        <f t="shared" si="1"/>
        <v>186</v>
      </c>
      <c r="Q107" s="12" t="s">
        <v>232</v>
      </c>
      <c r="R107" s="3">
        <v>6</v>
      </c>
      <c r="S107" s="3">
        <v>9</v>
      </c>
      <c r="T107" s="3">
        <v>1</v>
      </c>
      <c r="U107" s="3">
        <v>4</v>
      </c>
      <c r="V107" s="3">
        <v>5</v>
      </c>
      <c r="W107" s="3">
        <v>5</v>
      </c>
      <c r="X107" s="3">
        <v>4</v>
      </c>
      <c r="Y107" s="3">
        <v>2</v>
      </c>
      <c r="Z107" s="3">
        <v>8</v>
      </c>
      <c r="AA107" s="3">
        <v>6</v>
      </c>
      <c r="AB107" s="3">
        <v>1</v>
      </c>
      <c r="AC107" s="3">
        <v>4</v>
      </c>
    </row>
    <row r="108" spans="1:29">
      <c r="A108" s="3" t="s">
        <v>233</v>
      </c>
      <c r="B108" s="3">
        <f t="shared" si="1"/>
        <v>138</v>
      </c>
      <c r="Q108" s="12" t="s">
        <v>234</v>
      </c>
      <c r="R108" s="3">
        <v>1</v>
      </c>
      <c r="S108" s="3">
        <v>5</v>
      </c>
      <c r="T108" s="3">
        <v>1</v>
      </c>
      <c r="U108" s="3">
        <v>7</v>
      </c>
      <c r="V108" s="3">
        <v>9</v>
      </c>
      <c r="W108" s="3">
        <v>2</v>
      </c>
      <c r="X108" s="3">
        <v>7</v>
      </c>
      <c r="Y108" s="3">
        <v>8</v>
      </c>
      <c r="Z108" s="3">
        <v>9</v>
      </c>
      <c r="AA108" s="3">
        <v>2</v>
      </c>
      <c r="AB108" s="3">
        <v>5</v>
      </c>
      <c r="AC108" s="3">
        <v>9</v>
      </c>
    </row>
    <row r="109" spans="1:29">
      <c r="A109" s="3" t="s">
        <v>235</v>
      </c>
      <c r="B109" s="3">
        <f t="shared" si="1"/>
        <v>161</v>
      </c>
      <c r="Q109" s="12" t="s">
        <v>225</v>
      </c>
      <c r="R109" s="3">
        <v>2</v>
      </c>
      <c r="S109" s="3">
        <v>4</v>
      </c>
      <c r="T109" s="3">
        <v>8</v>
      </c>
      <c r="U109" s="3">
        <v>9</v>
      </c>
      <c r="V109" s="3">
        <v>5</v>
      </c>
      <c r="W109" s="3">
        <v>3</v>
      </c>
      <c r="X109" s="3">
        <v>5</v>
      </c>
      <c r="Y109" s="3">
        <v>5</v>
      </c>
      <c r="Z109" s="3">
        <v>3</v>
      </c>
      <c r="AA109" s="3">
        <v>1</v>
      </c>
      <c r="AB109" s="3">
        <v>2</v>
      </c>
      <c r="AC109" s="3">
        <v>1</v>
      </c>
    </row>
    <row r="110" spans="1:29">
      <c r="A110" s="3" t="s">
        <v>83</v>
      </c>
      <c r="B110" s="3">
        <f t="shared" si="1"/>
        <v>208</v>
      </c>
      <c r="Q110" s="12" t="s">
        <v>236</v>
      </c>
      <c r="R110" s="3">
        <v>9</v>
      </c>
      <c r="S110" s="3">
        <v>1</v>
      </c>
      <c r="T110" s="3">
        <v>5</v>
      </c>
      <c r="U110" s="3">
        <v>1</v>
      </c>
      <c r="V110" s="3">
        <v>3</v>
      </c>
      <c r="W110" s="3">
        <v>2</v>
      </c>
      <c r="X110" s="3">
        <v>4</v>
      </c>
      <c r="Y110" s="3">
        <v>9</v>
      </c>
      <c r="Z110" s="3">
        <v>7</v>
      </c>
      <c r="AA110" s="3">
        <v>9</v>
      </c>
      <c r="AB110" s="3">
        <v>3</v>
      </c>
      <c r="AC110" s="3">
        <v>3</v>
      </c>
    </row>
    <row r="111" spans="1:29">
      <c r="A111" s="3" t="s">
        <v>97</v>
      </c>
      <c r="B111" s="3">
        <f t="shared" si="1"/>
        <v>135</v>
      </c>
      <c r="Q111" s="12" t="s">
        <v>237</v>
      </c>
      <c r="R111" s="3">
        <v>7</v>
      </c>
      <c r="S111" s="3">
        <v>9</v>
      </c>
      <c r="T111" s="3">
        <v>0</v>
      </c>
      <c r="U111" s="3">
        <v>4</v>
      </c>
      <c r="V111" s="3">
        <v>4</v>
      </c>
      <c r="W111" s="3">
        <v>6</v>
      </c>
      <c r="X111" s="3">
        <v>6</v>
      </c>
      <c r="Y111" s="3">
        <v>2</v>
      </c>
      <c r="Z111" s="3">
        <v>2</v>
      </c>
      <c r="AA111" s="3">
        <v>4</v>
      </c>
      <c r="AB111" s="3">
        <v>2</v>
      </c>
      <c r="AC111" s="3">
        <v>6</v>
      </c>
    </row>
    <row r="112" spans="1:29">
      <c r="A112" s="3" t="s">
        <v>170</v>
      </c>
      <c r="B112" s="3">
        <f t="shared" si="1"/>
        <v>103</v>
      </c>
      <c r="Q112" s="12" t="s">
        <v>185</v>
      </c>
      <c r="R112" s="3">
        <v>3</v>
      </c>
      <c r="S112" s="3">
        <v>4</v>
      </c>
      <c r="T112" s="3">
        <v>7</v>
      </c>
      <c r="U112" s="3">
        <v>6</v>
      </c>
      <c r="V112" s="3">
        <v>9</v>
      </c>
      <c r="W112" s="3">
        <v>1</v>
      </c>
      <c r="X112" s="3">
        <v>9</v>
      </c>
      <c r="Y112" s="3">
        <v>2</v>
      </c>
      <c r="Z112" s="3">
        <v>3</v>
      </c>
      <c r="AA112" s="3">
        <v>2</v>
      </c>
      <c r="AB112" s="3">
        <v>8</v>
      </c>
      <c r="AC112" s="3">
        <v>4</v>
      </c>
    </row>
    <row r="113" spans="1:29">
      <c r="A113" s="3" t="s">
        <v>107</v>
      </c>
      <c r="B113" s="3">
        <f t="shared" si="1"/>
        <v>13</v>
      </c>
      <c r="Q113" s="12" t="s">
        <v>13</v>
      </c>
      <c r="R113" s="3">
        <v>0</v>
      </c>
      <c r="S113" s="3">
        <v>0</v>
      </c>
      <c r="T113" s="3">
        <v>8</v>
      </c>
      <c r="U113" s="3">
        <v>0</v>
      </c>
      <c r="V113" s="3">
        <v>0</v>
      </c>
      <c r="W113" s="3">
        <v>5</v>
      </c>
      <c r="X113" s="3">
        <v>4</v>
      </c>
      <c r="Y113" s="3">
        <v>3</v>
      </c>
      <c r="Z113" s="3">
        <v>2</v>
      </c>
      <c r="AA113" s="3">
        <v>8</v>
      </c>
      <c r="AB113" s="3">
        <v>7</v>
      </c>
      <c r="AC113" s="3">
        <v>5</v>
      </c>
    </row>
    <row r="114" spans="1:29">
      <c r="A114" s="3" t="s">
        <v>142</v>
      </c>
      <c r="B114" s="3">
        <f t="shared" si="1"/>
        <v>36</v>
      </c>
      <c r="Q114" s="12" t="s">
        <v>141</v>
      </c>
      <c r="R114" s="3">
        <v>6</v>
      </c>
      <c r="S114" s="3">
        <v>1</v>
      </c>
      <c r="T114" s="3">
        <v>5</v>
      </c>
      <c r="U114" s="3">
        <v>7</v>
      </c>
      <c r="V114" s="3">
        <v>2</v>
      </c>
      <c r="W114" s="3">
        <v>5</v>
      </c>
      <c r="X114" s="3">
        <v>2</v>
      </c>
      <c r="Y114" s="3">
        <v>0</v>
      </c>
      <c r="Z114" s="3">
        <v>3</v>
      </c>
      <c r="AA114" s="3">
        <v>5</v>
      </c>
      <c r="AB114" s="3">
        <v>3</v>
      </c>
      <c r="AC114" s="3">
        <v>8</v>
      </c>
    </row>
    <row r="115" spans="1:29">
      <c r="A115" s="3" t="s">
        <v>238</v>
      </c>
      <c r="B115" s="3">
        <f t="shared" si="1"/>
        <v>152</v>
      </c>
      <c r="Q115" s="12" t="s">
        <v>239</v>
      </c>
      <c r="R115" s="3">
        <v>0</v>
      </c>
      <c r="S115" s="3">
        <v>8</v>
      </c>
      <c r="T115" s="3">
        <v>4</v>
      </c>
      <c r="U115" s="3">
        <v>8</v>
      </c>
      <c r="V115" s="3">
        <v>5</v>
      </c>
      <c r="W115" s="3">
        <v>6</v>
      </c>
      <c r="X115" s="3">
        <v>9</v>
      </c>
      <c r="Y115" s="3">
        <v>6</v>
      </c>
      <c r="Z115" s="3">
        <v>1</v>
      </c>
      <c r="AA115" s="3">
        <v>5</v>
      </c>
      <c r="AB115" s="3">
        <v>0</v>
      </c>
      <c r="AC115" s="3">
        <v>7</v>
      </c>
    </row>
    <row r="116" spans="1:29">
      <c r="A116" s="3" t="s">
        <v>195</v>
      </c>
      <c r="B116" s="3">
        <f t="shared" si="1"/>
        <v>74</v>
      </c>
      <c r="Q116" s="12" t="s">
        <v>155</v>
      </c>
      <c r="R116" s="3">
        <v>0</v>
      </c>
      <c r="S116" s="3">
        <v>8</v>
      </c>
      <c r="T116" s="3">
        <v>0</v>
      </c>
      <c r="U116" s="3">
        <v>1</v>
      </c>
      <c r="V116" s="3">
        <v>0</v>
      </c>
      <c r="W116" s="3">
        <v>0</v>
      </c>
      <c r="X116" s="3">
        <v>2</v>
      </c>
      <c r="Y116" s="3">
        <v>3</v>
      </c>
      <c r="Z116" s="3">
        <v>6</v>
      </c>
      <c r="AA116" s="3">
        <v>0</v>
      </c>
      <c r="AB116" s="3">
        <v>9</v>
      </c>
      <c r="AC116" s="3">
        <v>0</v>
      </c>
    </row>
    <row r="117" spans="1:29">
      <c r="A117" s="3" t="s">
        <v>168</v>
      </c>
      <c r="B117" s="3">
        <f t="shared" si="1"/>
        <v>85</v>
      </c>
      <c r="Q117" s="12" t="s">
        <v>240</v>
      </c>
      <c r="R117" s="3">
        <v>3</v>
      </c>
      <c r="S117" s="3">
        <v>5</v>
      </c>
      <c r="T117" s="3">
        <v>3</v>
      </c>
      <c r="U117" s="3">
        <v>4</v>
      </c>
      <c r="V117" s="3">
        <v>6</v>
      </c>
      <c r="W117" s="3">
        <v>4</v>
      </c>
      <c r="X117" s="3">
        <v>5</v>
      </c>
      <c r="Y117" s="3">
        <v>8</v>
      </c>
      <c r="Z117" s="3">
        <v>7</v>
      </c>
      <c r="AA117" s="3">
        <v>9</v>
      </c>
      <c r="AB117" s="3">
        <v>3</v>
      </c>
      <c r="AC117" s="3">
        <v>3</v>
      </c>
    </row>
    <row r="118" spans="1:29">
      <c r="A118" s="3" t="s">
        <v>86</v>
      </c>
      <c r="B118" s="3">
        <f t="shared" si="1"/>
        <v>2</v>
      </c>
      <c r="Q118" s="12" t="s">
        <v>104</v>
      </c>
      <c r="R118" s="3">
        <v>4</v>
      </c>
      <c r="S118" s="3">
        <v>9</v>
      </c>
      <c r="T118" s="3">
        <v>2</v>
      </c>
      <c r="U118" s="3">
        <v>7</v>
      </c>
      <c r="V118" s="3">
        <v>0</v>
      </c>
      <c r="W118" s="3">
        <v>5</v>
      </c>
      <c r="X118" s="3">
        <v>9</v>
      </c>
      <c r="Y118" s="3">
        <v>5</v>
      </c>
      <c r="Z118" s="3">
        <v>7</v>
      </c>
      <c r="AA118" s="3">
        <v>8</v>
      </c>
      <c r="AB118" s="3">
        <v>6</v>
      </c>
      <c r="AC118" s="3">
        <v>5</v>
      </c>
    </row>
    <row r="119" spans="1:29">
      <c r="A119" s="3" t="s">
        <v>184</v>
      </c>
      <c r="B119" s="3">
        <f t="shared" si="1"/>
        <v>68</v>
      </c>
      <c r="Q119" s="12" t="s">
        <v>241</v>
      </c>
      <c r="R119" s="3">
        <v>0</v>
      </c>
      <c r="S119" s="3">
        <v>8</v>
      </c>
      <c r="T119" s="3">
        <v>3</v>
      </c>
      <c r="U119" s="3">
        <v>1</v>
      </c>
      <c r="V119" s="3">
        <v>2</v>
      </c>
      <c r="W119" s="3">
        <v>4</v>
      </c>
      <c r="X119" s="3">
        <v>7</v>
      </c>
      <c r="Y119" s="3">
        <v>1</v>
      </c>
      <c r="Z119" s="3">
        <v>1</v>
      </c>
      <c r="AA119" s="3">
        <v>6</v>
      </c>
      <c r="AB119" s="3">
        <v>9</v>
      </c>
      <c r="AC119" s="3">
        <v>7</v>
      </c>
    </row>
    <row r="120" spans="1:29">
      <c r="A120" s="3" t="s">
        <v>242</v>
      </c>
      <c r="B120" s="3">
        <f t="shared" si="1"/>
        <v>163</v>
      </c>
      <c r="Q120" s="12" t="s">
        <v>243</v>
      </c>
      <c r="R120" s="3">
        <v>1</v>
      </c>
      <c r="S120" s="3">
        <v>2</v>
      </c>
      <c r="T120" s="3">
        <v>8</v>
      </c>
      <c r="U120" s="3">
        <v>1</v>
      </c>
      <c r="V120" s="3">
        <v>4</v>
      </c>
      <c r="W120" s="3">
        <v>5</v>
      </c>
      <c r="X120" s="3">
        <v>1</v>
      </c>
      <c r="Y120" s="3">
        <v>1</v>
      </c>
      <c r="Z120" s="3">
        <v>6</v>
      </c>
      <c r="AA120" s="3">
        <v>0</v>
      </c>
      <c r="AB120" s="3">
        <v>2</v>
      </c>
      <c r="AC120" s="3">
        <v>7</v>
      </c>
    </row>
    <row r="121" spans="1:29">
      <c r="A121" s="3" t="s">
        <v>118</v>
      </c>
      <c r="B121" s="3">
        <f t="shared" si="1"/>
        <v>124</v>
      </c>
      <c r="Q121" s="12" t="s">
        <v>85</v>
      </c>
      <c r="R121" s="3">
        <v>0</v>
      </c>
      <c r="S121" s="3">
        <v>0</v>
      </c>
      <c r="T121" s="3">
        <v>5</v>
      </c>
      <c r="U121" s="3">
        <v>0</v>
      </c>
      <c r="V121" s="3">
        <v>2</v>
      </c>
      <c r="W121" s="3">
        <v>8</v>
      </c>
      <c r="X121" s="3">
        <v>8</v>
      </c>
      <c r="Y121" s="3">
        <v>7</v>
      </c>
      <c r="Z121" s="3">
        <v>8</v>
      </c>
      <c r="AA121" s="3">
        <v>3</v>
      </c>
      <c r="AB121" s="3">
        <v>0</v>
      </c>
      <c r="AC121" s="3">
        <v>0</v>
      </c>
    </row>
    <row r="122" spans="1:29">
      <c r="A122" s="3" t="s">
        <v>201</v>
      </c>
      <c r="B122" s="3">
        <f t="shared" si="1"/>
        <v>78</v>
      </c>
      <c r="Q122" s="12" t="s">
        <v>244</v>
      </c>
      <c r="R122" s="3">
        <v>8</v>
      </c>
      <c r="S122" s="3">
        <v>7</v>
      </c>
      <c r="T122" s="3">
        <v>8</v>
      </c>
      <c r="U122" s="3">
        <v>5</v>
      </c>
      <c r="V122" s="3">
        <v>0</v>
      </c>
      <c r="W122" s="3">
        <v>4</v>
      </c>
      <c r="X122" s="3">
        <v>1</v>
      </c>
      <c r="Y122" s="3">
        <v>0</v>
      </c>
      <c r="Z122" s="3">
        <v>0</v>
      </c>
      <c r="AA122" s="3">
        <v>8</v>
      </c>
      <c r="AB122" s="3">
        <v>8</v>
      </c>
      <c r="AC122" s="3">
        <v>4</v>
      </c>
    </row>
    <row r="123" spans="1:29">
      <c r="A123" s="3" t="s">
        <v>106</v>
      </c>
      <c r="B123" s="3">
        <f t="shared" si="1"/>
        <v>67</v>
      </c>
      <c r="Q123" s="12" t="s">
        <v>245</v>
      </c>
      <c r="R123" s="3">
        <v>8</v>
      </c>
      <c r="S123" s="3">
        <v>4</v>
      </c>
      <c r="T123" s="3">
        <v>3</v>
      </c>
      <c r="U123" s="3">
        <v>0</v>
      </c>
      <c r="V123" s="3">
        <v>8</v>
      </c>
      <c r="W123" s="3">
        <v>6</v>
      </c>
      <c r="X123" s="3">
        <v>3</v>
      </c>
      <c r="Y123" s="3">
        <v>3</v>
      </c>
      <c r="Z123" s="3">
        <v>5</v>
      </c>
      <c r="AA123" s="3">
        <v>8</v>
      </c>
      <c r="AB123" s="3">
        <v>1</v>
      </c>
      <c r="AC123" s="3">
        <v>3</v>
      </c>
    </row>
    <row r="124" spans="1:29">
      <c r="A124" s="3" t="s">
        <v>178</v>
      </c>
      <c r="B124" s="3">
        <f t="shared" si="1"/>
        <v>62</v>
      </c>
      <c r="Q124" s="12" t="s">
        <v>246</v>
      </c>
      <c r="R124" s="3">
        <v>9</v>
      </c>
      <c r="S124" s="3">
        <v>5</v>
      </c>
      <c r="T124" s="3">
        <v>9</v>
      </c>
      <c r="U124" s="3">
        <v>8</v>
      </c>
      <c r="V124" s="3">
        <v>9</v>
      </c>
      <c r="W124" s="3">
        <v>3</v>
      </c>
      <c r="X124" s="3">
        <v>9</v>
      </c>
      <c r="Y124" s="3">
        <v>5</v>
      </c>
      <c r="Z124" s="3">
        <v>3</v>
      </c>
      <c r="AA124" s="3">
        <v>7</v>
      </c>
      <c r="AB124" s="3">
        <v>0</v>
      </c>
      <c r="AC124" s="3">
        <v>7</v>
      </c>
    </row>
    <row r="125" spans="1:29">
      <c r="A125" s="3" t="s">
        <v>144</v>
      </c>
      <c r="B125" s="3">
        <f t="shared" si="1"/>
        <v>53</v>
      </c>
      <c r="Q125" s="12" t="s">
        <v>130</v>
      </c>
      <c r="R125" s="3">
        <v>7</v>
      </c>
      <c r="S125" s="3">
        <v>7</v>
      </c>
      <c r="T125" s="3">
        <v>3</v>
      </c>
      <c r="U125" s="3">
        <v>8</v>
      </c>
      <c r="V125" s="3">
        <v>4</v>
      </c>
      <c r="W125" s="3">
        <v>7</v>
      </c>
      <c r="X125" s="3">
        <v>2</v>
      </c>
      <c r="Y125" s="3">
        <v>1</v>
      </c>
      <c r="Z125" s="3">
        <v>9</v>
      </c>
      <c r="AA125" s="3">
        <v>5</v>
      </c>
      <c r="AB125" s="3">
        <v>7</v>
      </c>
      <c r="AC125" s="3">
        <v>5</v>
      </c>
    </row>
    <row r="126" spans="1:29">
      <c r="A126" s="3" t="s">
        <v>151</v>
      </c>
      <c r="B126" s="3">
        <f t="shared" si="1"/>
        <v>176</v>
      </c>
      <c r="Q126" s="12" t="s">
        <v>118</v>
      </c>
      <c r="R126" s="3">
        <v>4</v>
      </c>
      <c r="S126" s="3">
        <v>6</v>
      </c>
      <c r="T126" s="3">
        <v>2</v>
      </c>
      <c r="U126" s="3">
        <v>6</v>
      </c>
      <c r="V126" s="3">
        <v>2</v>
      </c>
      <c r="W126" s="3">
        <v>8</v>
      </c>
      <c r="X126" s="3">
        <v>0</v>
      </c>
      <c r="Y126" s="3">
        <v>2</v>
      </c>
      <c r="Z126" s="3">
        <v>7</v>
      </c>
      <c r="AA126" s="3">
        <v>1</v>
      </c>
      <c r="AB126" s="3">
        <v>2</v>
      </c>
      <c r="AC126" s="3">
        <v>5</v>
      </c>
    </row>
    <row r="127" spans="1:29">
      <c r="A127" s="3" t="s">
        <v>166</v>
      </c>
      <c r="B127" s="3">
        <f t="shared" si="1"/>
        <v>125</v>
      </c>
      <c r="Q127" s="12" t="s">
        <v>166</v>
      </c>
      <c r="R127" s="3">
        <v>6</v>
      </c>
      <c r="S127" s="3">
        <v>7</v>
      </c>
      <c r="T127" s="3">
        <v>9</v>
      </c>
      <c r="U127" s="3">
        <v>5</v>
      </c>
      <c r="V127" s="3">
        <v>1</v>
      </c>
      <c r="W127" s="3">
        <v>2</v>
      </c>
      <c r="X127" s="3">
        <v>6</v>
      </c>
      <c r="Y127" s="3">
        <v>0</v>
      </c>
      <c r="Z127" s="3">
        <v>6</v>
      </c>
      <c r="AA127" s="3">
        <v>1</v>
      </c>
      <c r="AB127" s="3">
        <v>3</v>
      </c>
      <c r="AC127" s="3">
        <v>1</v>
      </c>
    </row>
    <row r="128" spans="1:29">
      <c r="A128" s="3" t="s">
        <v>83</v>
      </c>
      <c r="B128" s="3">
        <f t="shared" si="1"/>
        <v>208</v>
      </c>
      <c r="Q128" s="12" t="s">
        <v>229</v>
      </c>
      <c r="R128" s="3">
        <v>6</v>
      </c>
      <c r="S128" s="3">
        <v>4</v>
      </c>
      <c r="T128" s="3">
        <v>4</v>
      </c>
      <c r="U128" s="3">
        <v>1</v>
      </c>
      <c r="V128" s="3">
        <v>5</v>
      </c>
      <c r="W128" s="3">
        <v>6</v>
      </c>
      <c r="X128" s="3">
        <v>1</v>
      </c>
      <c r="Y128" s="3">
        <v>3</v>
      </c>
      <c r="Z128" s="3">
        <v>4</v>
      </c>
      <c r="AA128" s="3">
        <v>4</v>
      </c>
      <c r="AB128" s="3">
        <v>2</v>
      </c>
      <c r="AC128" s="3">
        <v>8</v>
      </c>
    </row>
    <row r="129" spans="1:29">
      <c r="A129" s="3" t="s">
        <v>89</v>
      </c>
      <c r="B129" s="3">
        <f t="shared" si="1"/>
        <v>54</v>
      </c>
      <c r="Q129" s="12" t="s">
        <v>101</v>
      </c>
      <c r="R129" s="3">
        <v>7</v>
      </c>
      <c r="S129" s="3">
        <v>5</v>
      </c>
      <c r="T129" s="3">
        <v>1</v>
      </c>
      <c r="U129" s="3">
        <v>1</v>
      </c>
      <c r="V129" s="3">
        <v>3</v>
      </c>
      <c r="W129" s="3">
        <v>9</v>
      </c>
      <c r="X129" s="3">
        <v>3</v>
      </c>
      <c r="Y129" s="3">
        <v>6</v>
      </c>
      <c r="Z129" s="3">
        <v>5</v>
      </c>
      <c r="AA129" s="3">
        <v>4</v>
      </c>
      <c r="AB129" s="3">
        <v>9</v>
      </c>
      <c r="AC129" s="3">
        <v>8</v>
      </c>
    </row>
    <row r="130" spans="1:29">
      <c r="A130" s="3" t="s">
        <v>195</v>
      </c>
      <c r="B130" s="3">
        <f t="shared" si="1"/>
        <v>74</v>
      </c>
      <c r="Q130" s="12" t="s">
        <v>247</v>
      </c>
      <c r="R130" s="3">
        <v>0</v>
      </c>
      <c r="S130" s="3">
        <v>6</v>
      </c>
      <c r="T130" s="3">
        <v>3</v>
      </c>
      <c r="U130" s="3">
        <v>3</v>
      </c>
      <c r="V130" s="3">
        <v>7</v>
      </c>
      <c r="W130" s="3">
        <v>5</v>
      </c>
      <c r="X130" s="3">
        <v>9</v>
      </c>
      <c r="Y130" s="3">
        <v>4</v>
      </c>
      <c r="Z130" s="3">
        <v>6</v>
      </c>
      <c r="AA130" s="3">
        <v>8</v>
      </c>
      <c r="AB130" s="3">
        <v>7</v>
      </c>
      <c r="AC130" s="3">
        <v>2</v>
      </c>
    </row>
    <row r="131" spans="1:29">
      <c r="A131" s="3" t="s">
        <v>152</v>
      </c>
      <c r="B131" s="3">
        <f t="shared" si="1"/>
        <v>43</v>
      </c>
      <c r="Q131" s="12" t="s">
        <v>93</v>
      </c>
      <c r="R131" s="3">
        <v>5</v>
      </c>
      <c r="S131" s="3">
        <v>5</v>
      </c>
      <c r="T131" s="3">
        <v>4</v>
      </c>
      <c r="U131" s="3">
        <v>7</v>
      </c>
      <c r="V131" s="3">
        <v>8</v>
      </c>
      <c r="W131" s="3">
        <v>1</v>
      </c>
      <c r="X131" s="3">
        <v>5</v>
      </c>
      <c r="Y131" s="3">
        <v>6</v>
      </c>
      <c r="Z131" s="3">
        <v>9</v>
      </c>
      <c r="AA131" s="3">
        <v>2</v>
      </c>
      <c r="AB131" s="3">
        <v>7</v>
      </c>
      <c r="AC131" s="3">
        <v>3</v>
      </c>
    </row>
    <row r="132" spans="1:29">
      <c r="A132" s="3" t="s">
        <v>166</v>
      </c>
      <c r="B132" s="3">
        <f t="shared" ref="B132:B176" si="2">MATCH(A132,$Q$3:$Q$226,0)</f>
        <v>125</v>
      </c>
      <c r="Q132" s="12" t="s">
        <v>248</v>
      </c>
      <c r="R132" s="3">
        <v>8</v>
      </c>
      <c r="S132" s="3">
        <v>3</v>
      </c>
      <c r="T132" s="3">
        <v>9</v>
      </c>
      <c r="U132" s="3">
        <v>0</v>
      </c>
      <c r="V132" s="3">
        <v>9</v>
      </c>
      <c r="W132" s="3">
        <v>4</v>
      </c>
      <c r="X132" s="3">
        <v>3</v>
      </c>
      <c r="Y132" s="3">
        <v>4</v>
      </c>
      <c r="Z132" s="3">
        <v>9</v>
      </c>
      <c r="AA132" s="3">
        <v>2</v>
      </c>
      <c r="AB132" s="3">
        <v>1</v>
      </c>
      <c r="AC132" s="3">
        <v>6</v>
      </c>
    </row>
    <row r="133" spans="1:29">
      <c r="A133" s="3" t="s">
        <v>177</v>
      </c>
      <c r="B133" s="3">
        <f t="shared" si="2"/>
        <v>213</v>
      </c>
      <c r="Q133" s="12" t="s">
        <v>249</v>
      </c>
      <c r="R133" s="3">
        <v>4</v>
      </c>
      <c r="S133" s="3">
        <v>3</v>
      </c>
      <c r="T133" s="3">
        <v>9</v>
      </c>
      <c r="U133" s="3">
        <v>4</v>
      </c>
      <c r="V133" s="3">
        <v>4</v>
      </c>
      <c r="W133" s="3">
        <v>9</v>
      </c>
      <c r="X133" s="3">
        <v>5</v>
      </c>
      <c r="Y133" s="3">
        <v>7</v>
      </c>
      <c r="Z133" s="3">
        <v>3</v>
      </c>
      <c r="AA133" s="3">
        <v>5</v>
      </c>
      <c r="AB133" s="3">
        <v>2</v>
      </c>
      <c r="AC133" s="3">
        <v>6</v>
      </c>
    </row>
    <row r="134" spans="1:29">
      <c r="A134" s="3" t="s">
        <v>250</v>
      </c>
      <c r="B134" s="3">
        <f t="shared" si="2"/>
        <v>200</v>
      </c>
      <c r="Q134" s="12" t="s">
        <v>251</v>
      </c>
      <c r="R134" s="3">
        <v>2</v>
      </c>
      <c r="S134" s="3">
        <v>3</v>
      </c>
      <c r="T134" s="3">
        <v>5</v>
      </c>
      <c r="U134" s="3">
        <v>0</v>
      </c>
      <c r="V134" s="3">
        <v>9</v>
      </c>
      <c r="W134" s="3">
        <v>7</v>
      </c>
      <c r="X134" s="3">
        <v>2</v>
      </c>
      <c r="Y134" s="3">
        <v>1</v>
      </c>
      <c r="Z134" s="3">
        <v>8</v>
      </c>
      <c r="AA134" s="3">
        <v>4</v>
      </c>
      <c r="AB134" s="3">
        <v>5</v>
      </c>
      <c r="AC134" s="3">
        <v>5</v>
      </c>
    </row>
    <row r="135" spans="1:29">
      <c r="A135" s="3" t="s">
        <v>206</v>
      </c>
      <c r="B135" s="3">
        <f t="shared" si="2"/>
        <v>84</v>
      </c>
      <c r="Q135" s="12" t="s">
        <v>252</v>
      </c>
      <c r="R135" s="3">
        <v>1</v>
      </c>
      <c r="S135" s="3">
        <v>7</v>
      </c>
      <c r="T135" s="3">
        <v>2</v>
      </c>
      <c r="U135" s="3">
        <v>9</v>
      </c>
      <c r="V135" s="3">
        <v>5</v>
      </c>
      <c r="W135" s="3">
        <v>5</v>
      </c>
      <c r="X135" s="3">
        <v>2</v>
      </c>
      <c r="Y135" s="3">
        <v>9</v>
      </c>
      <c r="Z135" s="3">
        <v>8</v>
      </c>
      <c r="AA135" s="3">
        <v>5</v>
      </c>
      <c r="AB135" s="3">
        <v>3</v>
      </c>
      <c r="AC135" s="3">
        <v>6</v>
      </c>
    </row>
    <row r="136" spans="1:29">
      <c r="A136" s="3" t="s">
        <v>159</v>
      </c>
      <c r="B136" s="3">
        <f t="shared" si="2"/>
        <v>47</v>
      </c>
      <c r="Q136" s="12" t="s">
        <v>253</v>
      </c>
      <c r="R136" s="3">
        <v>4</v>
      </c>
      <c r="S136" s="3">
        <v>4</v>
      </c>
      <c r="T136" s="3">
        <v>0</v>
      </c>
      <c r="U136" s="3">
        <v>6</v>
      </c>
      <c r="V136" s="3">
        <v>6</v>
      </c>
      <c r="W136" s="3">
        <v>7</v>
      </c>
      <c r="X136" s="3">
        <v>0</v>
      </c>
      <c r="Y136" s="3">
        <v>7</v>
      </c>
      <c r="Z136" s="3">
        <v>9</v>
      </c>
      <c r="AA136" s="3">
        <v>9</v>
      </c>
      <c r="AB136" s="3">
        <v>6</v>
      </c>
      <c r="AC136" s="3">
        <v>2</v>
      </c>
    </row>
    <row r="137" spans="1:29">
      <c r="A137" s="3" t="s">
        <v>141</v>
      </c>
      <c r="B137" s="3">
        <f t="shared" si="2"/>
        <v>112</v>
      </c>
      <c r="Q137" s="12" t="s">
        <v>97</v>
      </c>
      <c r="R137" s="3">
        <v>7</v>
      </c>
      <c r="S137" s="3">
        <v>6</v>
      </c>
      <c r="T137" s="3">
        <v>1</v>
      </c>
      <c r="U137" s="3">
        <v>3</v>
      </c>
      <c r="V137" s="3">
        <v>1</v>
      </c>
      <c r="W137" s="3">
        <v>7</v>
      </c>
      <c r="X137" s="3">
        <v>6</v>
      </c>
      <c r="Y137" s="3">
        <v>0</v>
      </c>
      <c r="Z137" s="3">
        <v>4</v>
      </c>
      <c r="AA137" s="3">
        <v>9</v>
      </c>
      <c r="AB137" s="3">
        <v>7</v>
      </c>
      <c r="AC137" s="3">
        <v>5</v>
      </c>
    </row>
    <row r="138" spans="1:29">
      <c r="A138" s="3" t="s">
        <v>139</v>
      </c>
      <c r="B138" s="3">
        <f t="shared" si="2"/>
        <v>34</v>
      </c>
      <c r="Q138" s="12" t="s">
        <v>254</v>
      </c>
      <c r="R138" s="3">
        <v>0</v>
      </c>
      <c r="S138" s="3">
        <v>6</v>
      </c>
      <c r="T138" s="3">
        <v>4</v>
      </c>
      <c r="U138" s="3">
        <v>3</v>
      </c>
      <c r="V138" s="3">
        <v>7</v>
      </c>
      <c r="W138" s="3">
        <v>4</v>
      </c>
      <c r="X138" s="3">
        <v>8</v>
      </c>
      <c r="Y138" s="3">
        <v>3</v>
      </c>
      <c r="Z138" s="3">
        <v>3</v>
      </c>
      <c r="AA138" s="3">
        <v>1</v>
      </c>
      <c r="AB138" s="3">
        <v>8</v>
      </c>
      <c r="AC138" s="3">
        <v>5</v>
      </c>
    </row>
    <row r="139" spans="1:29">
      <c r="A139" s="3" t="s">
        <v>251</v>
      </c>
      <c r="B139" s="3">
        <f t="shared" si="2"/>
        <v>132</v>
      </c>
      <c r="Q139" s="12" t="s">
        <v>123</v>
      </c>
      <c r="R139" s="3">
        <v>3</v>
      </c>
      <c r="S139" s="3">
        <v>3</v>
      </c>
      <c r="T139" s="3">
        <v>5</v>
      </c>
      <c r="U139" s="3">
        <v>1</v>
      </c>
      <c r="V139" s="3">
        <v>1</v>
      </c>
      <c r="W139" s="3">
        <v>2</v>
      </c>
      <c r="X139" s="3">
        <v>2</v>
      </c>
      <c r="Y139" s="3">
        <v>4</v>
      </c>
      <c r="Z139" s="3">
        <v>3</v>
      </c>
      <c r="AA139" s="3">
        <v>0</v>
      </c>
      <c r="AB139" s="3">
        <v>9</v>
      </c>
      <c r="AC139" s="3">
        <v>6</v>
      </c>
    </row>
    <row r="140" spans="1:29">
      <c r="A140" s="3" t="s">
        <v>255</v>
      </c>
      <c r="B140" s="3">
        <f t="shared" si="2"/>
        <v>154</v>
      </c>
      <c r="Q140" s="12" t="s">
        <v>233</v>
      </c>
      <c r="R140" s="3">
        <v>5</v>
      </c>
      <c r="S140" s="3">
        <v>6</v>
      </c>
      <c r="T140" s="3">
        <v>1</v>
      </c>
      <c r="U140" s="3">
        <v>4</v>
      </c>
      <c r="V140" s="3">
        <v>3</v>
      </c>
      <c r="W140" s="3">
        <v>5</v>
      </c>
      <c r="X140" s="3">
        <v>3</v>
      </c>
      <c r="Y140" s="3">
        <v>0</v>
      </c>
      <c r="Z140" s="3">
        <v>6</v>
      </c>
      <c r="AA140" s="3">
        <v>3</v>
      </c>
      <c r="AB140" s="3">
        <v>6</v>
      </c>
      <c r="AC140" s="3">
        <v>9</v>
      </c>
    </row>
    <row r="141" spans="1:29">
      <c r="A141" s="3" t="s">
        <v>216</v>
      </c>
      <c r="B141" s="3">
        <f t="shared" si="2"/>
        <v>216</v>
      </c>
      <c r="Q141" s="12" t="s">
        <v>103</v>
      </c>
      <c r="R141" s="3">
        <v>3</v>
      </c>
      <c r="S141" s="3">
        <v>4</v>
      </c>
      <c r="T141" s="3">
        <v>2</v>
      </c>
      <c r="U141" s="3">
        <v>2</v>
      </c>
      <c r="V141" s="3">
        <v>3</v>
      </c>
      <c r="W141" s="3">
        <v>4</v>
      </c>
      <c r="X141" s="3">
        <v>2</v>
      </c>
      <c r="Y141" s="3">
        <v>3</v>
      </c>
      <c r="Z141" s="3">
        <v>2</v>
      </c>
      <c r="AA141" s="3">
        <v>6</v>
      </c>
      <c r="AB141" s="3">
        <v>2</v>
      </c>
      <c r="AC141" s="3">
        <v>1</v>
      </c>
    </row>
    <row r="142" spans="1:29">
      <c r="A142" s="3" t="s">
        <v>239</v>
      </c>
      <c r="B142" s="3">
        <f t="shared" si="2"/>
        <v>113</v>
      </c>
      <c r="Q142" s="12" t="s">
        <v>256</v>
      </c>
      <c r="R142" s="3">
        <v>7</v>
      </c>
      <c r="S142" s="3">
        <v>8</v>
      </c>
      <c r="T142" s="3">
        <v>6</v>
      </c>
      <c r="U142" s="3">
        <v>5</v>
      </c>
      <c r="V142" s="3">
        <v>0</v>
      </c>
      <c r="W142" s="3">
        <v>1</v>
      </c>
      <c r="X142" s="3">
        <v>7</v>
      </c>
      <c r="Y142" s="3">
        <v>6</v>
      </c>
      <c r="Z142" s="3">
        <v>1</v>
      </c>
      <c r="AA142" s="3">
        <v>5</v>
      </c>
      <c r="AB142" s="3">
        <v>1</v>
      </c>
      <c r="AC142" s="3">
        <v>4</v>
      </c>
    </row>
    <row r="143" spans="1:29">
      <c r="A143" s="3" t="s">
        <v>257</v>
      </c>
      <c r="B143" s="3">
        <f t="shared" si="2"/>
        <v>212</v>
      </c>
      <c r="Q143" s="12" t="s">
        <v>258</v>
      </c>
      <c r="R143" s="3">
        <v>1</v>
      </c>
      <c r="S143" s="3">
        <v>7</v>
      </c>
      <c r="T143" s="3">
        <v>1</v>
      </c>
      <c r="U143" s="3">
        <v>5</v>
      </c>
      <c r="V143" s="3">
        <v>0</v>
      </c>
      <c r="W143" s="3">
        <v>0</v>
      </c>
      <c r="X143" s="3">
        <v>0</v>
      </c>
      <c r="Y143" s="3">
        <v>1</v>
      </c>
      <c r="Z143" s="3">
        <v>9</v>
      </c>
      <c r="AA143" s="3">
        <v>4</v>
      </c>
      <c r="AB143" s="3">
        <v>2</v>
      </c>
      <c r="AC143" s="3">
        <v>3</v>
      </c>
    </row>
    <row r="144" spans="1:29">
      <c r="A144" s="3" t="s">
        <v>179</v>
      </c>
      <c r="B144" s="3">
        <f t="shared" si="2"/>
        <v>211</v>
      </c>
      <c r="Q144" s="12" t="s">
        <v>259</v>
      </c>
      <c r="R144" s="3">
        <v>6</v>
      </c>
      <c r="S144" s="3">
        <v>3</v>
      </c>
      <c r="T144" s="3">
        <v>8</v>
      </c>
      <c r="U144" s="3">
        <v>0</v>
      </c>
      <c r="V144" s="3">
        <v>5</v>
      </c>
      <c r="W144" s="3">
        <v>4</v>
      </c>
      <c r="X144" s="3">
        <v>1</v>
      </c>
      <c r="Y144" s="3">
        <v>2</v>
      </c>
      <c r="Z144" s="3">
        <v>3</v>
      </c>
      <c r="AA144" s="3">
        <v>6</v>
      </c>
      <c r="AB144" s="3">
        <v>6</v>
      </c>
      <c r="AC144" s="3">
        <v>5</v>
      </c>
    </row>
    <row r="145" spans="1:29">
      <c r="A145" s="3" t="s">
        <v>232</v>
      </c>
      <c r="B145" s="3">
        <f t="shared" si="2"/>
        <v>105</v>
      </c>
      <c r="Q145" s="12" t="s">
        <v>260</v>
      </c>
      <c r="R145" s="3">
        <v>1</v>
      </c>
      <c r="S145" s="3">
        <v>9</v>
      </c>
      <c r="T145" s="3">
        <v>3</v>
      </c>
      <c r="U145" s="3">
        <v>9</v>
      </c>
      <c r="V145" s="3">
        <v>1</v>
      </c>
      <c r="W145" s="3">
        <v>8</v>
      </c>
      <c r="X145" s="3">
        <v>2</v>
      </c>
      <c r="Y145" s="3">
        <v>8</v>
      </c>
      <c r="Z145" s="3">
        <v>9</v>
      </c>
      <c r="AA145" s="3">
        <v>1</v>
      </c>
      <c r="AB145" s="3">
        <v>6</v>
      </c>
      <c r="AC145" s="3">
        <v>3</v>
      </c>
    </row>
    <row r="146" spans="1:29">
      <c r="A146" s="3" t="s">
        <v>253</v>
      </c>
      <c r="B146" s="3">
        <f t="shared" si="2"/>
        <v>134</v>
      </c>
      <c r="Q146" s="12" t="s">
        <v>261</v>
      </c>
      <c r="R146" s="3">
        <v>6</v>
      </c>
      <c r="S146" s="3">
        <v>6</v>
      </c>
      <c r="T146" s="3">
        <v>8</v>
      </c>
      <c r="U146" s="3">
        <v>9</v>
      </c>
      <c r="V146" s="3">
        <v>6</v>
      </c>
      <c r="W146" s="3">
        <v>5</v>
      </c>
      <c r="X146" s="3">
        <v>0</v>
      </c>
      <c r="Y146" s="3">
        <v>2</v>
      </c>
      <c r="Z146" s="3">
        <v>2</v>
      </c>
      <c r="AA146" s="3">
        <v>3</v>
      </c>
      <c r="AB146" s="3">
        <v>6</v>
      </c>
      <c r="AC146" s="3">
        <v>6</v>
      </c>
    </row>
    <row r="147" spans="1:29">
      <c r="A147" s="3" t="s">
        <v>124</v>
      </c>
      <c r="B147" s="3">
        <f t="shared" si="2"/>
        <v>24</v>
      </c>
      <c r="Q147" s="12" t="s">
        <v>262</v>
      </c>
      <c r="R147" s="3">
        <v>2</v>
      </c>
      <c r="S147" s="3">
        <v>8</v>
      </c>
      <c r="T147" s="3">
        <v>1</v>
      </c>
      <c r="U147" s="3">
        <v>0</v>
      </c>
      <c r="V147" s="3">
        <v>6</v>
      </c>
      <c r="W147" s="3">
        <v>1</v>
      </c>
      <c r="X147" s="3">
        <v>1</v>
      </c>
      <c r="Y147" s="3">
        <v>9</v>
      </c>
      <c r="Z147" s="3">
        <v>6</v>
      </c>
      <c r="AA147" s="3">
        <v>1</v>
      </c>
      <c r="AB147" s="3">
        <v>4</v>
      </c>
      <c r="AC147" s="3">
        <v>1</v>
      </c>
    </row>
    <row r="148" spans="1:29">
      <c r="A148" s="3" t="s">
        <v>168</v>
      </c>
      <c r="B148" s="3">
        <f t="shared" si="2"/>
        <v>85</v>
      </c>
      <c r="Q148" s="12" t="s">
        <v>263</v>
      </c>
      <c r="R148" s="3">
        <v>4</v>
      </c>
      <c r="S148" s="3">
        <v>4</v>
      </c>
      <c r="T148" s="3">
        <v>0</v>
      </c>
      <c r="U148" s="3">
        <v>2</v>
      </c>
      <c r="V148" s="3">
        <v>2</v>
      </c>
      <c r="W148" s="3">
        <v>3</v>
      </c>
      <c r="X148" s="3">
        <v>1</v>
      </c>
      <c r="Y148" s="3">
        <v>3</v>
      </c>
      <c r="Z148" s="3">
        <v>1</v>
      </c>
      <c r="AA148" s="3">
        <v>1</v>
      </c>
      <c r="AB148" s="3">
        <v>5</v>
      </c>
      <c r="AC148" s="3">
        <v>8</v>
      </c>
    </row>
    <row r="149" spans="1:29">
      <c r="A149" s="3" t="s">
        <v>164</v>
      </c>
      <c r="B149" s="3">
        <f t="shared" si="2"/>
        <v>92</v>
      </c>
      <c r="Q149" s="12" t="s">
        <v>264</v>
      </c>
      <c r="R149" s="3">
        <v>9</v>
      </c>
      <c r="S149" s="3">
        <v>2</v>
      </c>
      <c r="T149" s="3">
        <v>3</v>
      </c>
      <c r="U149" s="3">
        <v>7</v>
      </c>
      <c r="V149" s="3">
        <v>2</v>
      </c>
      <c r="W149" s="3">
        <v>3</v>
      </c>
      <c r="X149" s="3">
        <v>0</v>
      </c>
      <c r="Y149" s="3">
        <v>9</v>
      </c>
      <c r="Z149" s="3">
        <v>3</v>
      </c>
      <c r="AA149" s="3">
        <v>0</v>
      </c>
      <c r="AB149" s="3">
        <v>4</v>
      </c>
      <c r="AC149" s="3">
        <v>1</v>
      </c>
    </row>
    <row r="150" spans="1:29">
      <c r="A150" s="3" t="s">
        <v>100</v>
      </c>
      <c r="B150" s="3">
        <f t="shared" si="2"/>
        <v>9</v>
      </c>
      <c r="Q150" s="12" t="s">
        <v>149</v>
      </c>
      <c r="R150" s="3">
        <v>6</v>
      </c>
      <c r="S150" s="3">
        <v>9</v>
      </c>
      <c r="T150" s="3">
        <v>9</v>
      </c>
      <c r="U150" s="3">
        <v>1</v>
      </c>
      <c r="V150" s="3">
        <v>9</v>
      </c>
      <c r="W150" s="3">
        <v>9</v>
      </c>
      <c r="X150" s="3">
        <v>2</v>
      </c>
      <c r="Y150" s="3">
        <v>2</v>
      </c>
      <c r="Z150" s="3">
        <v>9</v>
      </c>
      <c r="AA150" s="3">
        <v>8</v>
      </c>
      <c r="AB150" s="3">
        <v>5</v>
      </c>
      <c r="AC150" s="3">
        <v>2</v>
      </c>
    </row>
    <row r="151" spans="1:29">
      <c r="A151" s="3" t="s">
        <v>122</v>
      </c>
      <c r="B151" s="3">
        <f t="shared" si="2"/>
        <v>23</v>
      </c>
      <c r="Q151" s="12" t="s">
        <v>87</v>
      </c>
      <c r="R151" s="3">
        <v>1</v>
      </c>
      <c r="S151" s="3">
        <v>7</v>
      </c>
      <c r="T151" s="3">
        <v>1</v>
      </c>
      <c r="U151" s="3">
        <v>3</v>
      </c>
      <c r="V151" s="3">
        <v>2</v>
      </c>
      <c r="W151" s="3">
        <v>9</v>
      </c>
      <c r="X151" s="3">
        <v>6</v>
      </c>
      <c r="Y151" s="3">
        <v>7</v>
      </c>
      <c r="Z151" s="3">
        <v>1</v>
      </c>
      <c r="AA151" s="3">
        <v>2</v>
      </c>
      <c r="AB151" s="3">
        <v>9</v>
      </c>
      <c r="AC151" s="3">
        <v>5</v>
      </c>
    </row>
    <row r="152" spans="1:29">
      <c r="A152" s="3" t="s">
        <v>202</v>
      </c>
      <c r="B152" s="3">
        <f t="shared" si="2"/>
        <v>79</v>
      </c>
      <c r="Q152" s="12" t="s">
        <v>265</v>
      </c>
      <c r="R152" s="3">
        <v>4</v>
      </c>
      <c r="S152" s="3">
        <v>3</v>
      </c>
      <c r="T152" s="3">
        <v>6</v>
      </c>
      <c r="U152" s="3">
        <v>6</v>
      </c>
      <c r="V152" s="3">
        <v>4</v>
      </c>
      <c r="W152" s="3">
        <v>8</v>
      </c>
      <c r="X152" s="3">
        <v>9</v>
      </c>
      <c r="Y152" s="3">
        <v>9</v>
      </c>
      <c r="Z152" s="3">
        <v>3</v>
      </c>
      <c r="AA152" s="3">
        <v>7</v>
      </c>
      <c r="AB152" s="3">
        <v>1</v>
      </c>
      <c r="AC152" s="3">
        <v>8</v>
      </c>
    </row>
    <row r="153" spans="1:29">
      <c r="A153" s="3" t="s">
        <v>252</v>
      </c>
      <c r="B153" s="3">
        <f t="shared" si="2"/>
        <v>133</v>
      </c>
      <c r="Q153" s="12" t="s">
        <v>266</v>
      </c>
      <c r="R153" s="3">
        <v>6</v>
      </c>
      <c r="S153" s="3">
        <v>9</v>
      </c>
      <c r="T153" s="3">
        <v>0</v>
      </c>
      <c r="U153" s="3">
        <v>0</v>
      </c>
      <c r="V153" s="3">
        <v>6</v>
      </c>
      <c r="W153" s="3">
        <v>1</v>
      </c>
      <c r="X153" s="3">
        <v>2</v>
      </c>
      <c r="Y153" s="3">
        <v>5</v>
      </c>
      <c r="Z153" s="3">
        <v>3</v>
      </c>
      <c r="AA153" s="3">
        <v>1</v>
      </c>
      <c r="AB153" s="3">
        <v>5</v>
      </c>
      <c r="AC153" s="3">
        <v>5</v>
      </c>
    </row>
    <row r="154" spans="1:29">
      <c r="A154" s="3" t="s">
        <v>148</v>
      </c>
      <c r="B154" s="3">
        <f t="shared" si="2"/>
        <v>207</v>
      </c>
      <c r="Q154" s="12" t="s">
        <v>238</v>
      </c>
      <c r="R154" s="3">
        <v>6</v>
      </c>
      <c r="S154" s="3">
        <v>6</v>
      </c>
      <c r="T154" s="3">
        <v>4</v>
      </c>
      <c r="U154" s="3">
        <v>0</v>
      </c>
      <c r="V154" s="3">
        <v>3</v>
      </c>
      <c r="W154" s="3">
        <v>3</v>
      </c>
      <c r="X154" s="3">
        <v>6</v>
      </c>
      <c r="Y154" s="3">
        <v>0</v>
      </c>
      <c r="Z154" s="3">
        <v>0</v>
      </c>
      <c r="AA154" s="3">
        <v>4</v>
      </c>
      <c r="AB154" s="3">
        <v>3</v>
      </c>
      <c r="AC154" s="3">
        <v>7</v>
      </c>
    </row>
    <row r="155" spans="1:29">
      <c r="A155" s="3" t="s">
        <v>260</v>
      </c>
      <c r="B155" s="3">
        <f t="shared" si="2"/>
        <v>143</v>
      </c>
      <c r="Q155" s="12" t="s">
        <v>213</v>
      </c>
      <c r="R155" s="3">
        <v>7</v>
      </c>
      <c r="S155" s="3">
        <v>5</v>
      </c>
      <c r="T155" s="3">
        <v>1</v>
      </c>
      <c r="U155" s="3">
        <v>6</v>
      </c>
      <c r="V155" s="3">
        <v>0</v>
      </c>
      <c r="W155" s="3">
        <v>5</v>
      </c>
      <c r="X155" s="3">
        <v>1</v>
      </c>
      <c r="Y155" s="3">
        <v>2</v>
      </c>
      <c r="Z155" s="3">
        <v>6</v>
      </c>
      <c r="AA155" s="3">
        <v>1</v>
      </c>
      <c r="AB155" s="3">
        <v>3</v>
      </c>
      <c r="AC155" s="3">
        <v>5</v>
      </c>
    </row>
    <row r="156" spans="1:29">
      <c r="A156" s="3" t="s">
        <v>254</v>
      </c>
      <c r="B156" s="3">
        <f t="shared" si="2"/>
        <v>136</v>
      </c>
      <c r="Q156" s="12" t="s">
        <v>255</v>
      </c>
      <c r="R156" s="3">
        <v>5</v>
      </c>
      <c r="S156" s="3">
        <v>9</v>
      </c>
      <c r="T156" s="3">
        <v>0</v>
      </c>
      <c r="U156" s="3">
        <v>0</v>
      </c>
      <c r="V156" s="3">
        <v>3</v>
      </c>
      <c r="W156" s="3">
        <v>5</v>
      </c>
      <c r="X156" s="3">
        <v>3</v>
      </c>
      <c r="Y156" s="3">
        <v>4</v>
      </c>
      <c r="Z156" s="3">
        <v>9</v>
      </c>
      <c r="AA156" s="3">
        <v>0</v>
      </c>
      <c r="AB156" s="3">
        <v>8</v>
      </c>
      <c r="AC156" s="3">
        <v>3</v>
      </c>
    </row>
    <row r="157" spans="1:29">
      <c r="A157" s="3" t="s">
        <v>267</v>
      </c>
      <c r="B157" s="3">
        <f t="shared" si="2"/>
        <v>158</v>
      </c>
      <c r="Q157" s="12" t="s">
        <v>129</v>
      </c>
      <c r="R157" s="3">
        <v>8</v>
      </c>
      <c r="S157" s="3">
        <v>8</v>
      </c>
      <c r="T157" s="3">
        <v>6</v>
      </c>
      <c r="U157" s="3">
        <v>6</v>
      </c>
      <c r="V157" s="3">
        <v>9</v>
      </c>
      <c r="W157" s="3">
        <v>2</v>
      </c>
      <c r="X157" s="3">
        <v>3</v>
      </c>
      <c r="Y157" s="3">
        <v>5</v>
      </c>
      <c r="Z157" s="3">
        <v>5</v>
      </c>
      <c r="AA157" s="3">
        <v>6</v>
      </c>
      <c r="AB157" s="3">
        <v>4</v>
      </c>
      <c r="AC157" s="3">
        <v>2</v>
      </c>
    </row>
    <row r="158" spans="1:29">
      <c r="A158" s="3" t="s">
        <v>240</v>
      </c>
      <c r="B158" s="3">
        <f t="shared" si="2"/>
        <v>115</v>
      </c>
      <c r="Q158" s="12" t="s">
        <v>153</v>
      </c>
      <c r="R158" s="3">
        <v>2</v>
      </c>
      <c r="S158" s="3">
        <v>8</v>
      </c>
      <c r="T158" s="3">
        <v>9</v>
      </c>
      <c r="U158" s="3">
        <v>7</v>
      </c>
      <c r="V158" s="3">
        <v>9</v>
      </c>
      <c r="W158" s="3">
        <v>3</v>
      </c>
      <c r="X158" s="3">
        <v>9</v>
      </c>
      <c r="Y158" s="3">
        <v>2</v>
      </c>
      <c r="Z158" s="3">
        <v>4</v>
      </c>
      <c r="AA158" s="3">
        <v>1</v>
      </c>
      <c r="AB158" s="3">
        <v>9</v>
      </c>
      <c r="AC158" s="3">
        <v>3</v>
      </c>
    </row>
    <row r="159" spans="1:29">
      <c r="A159" s="3" t="s">
        <v>193</v>
      </c>
      <c r="B159" s="3">
        <f t="shared" si="2"/>
        <v>73</v>
      </c>
      <c r="Q159" s="12" t="s">
        <v>268</v>
      </c>
      <c r="R159" s="3">
        <v>5</v>
      </c>
      <c r="S159" s="3">
        <v>0</v>
      </c>
      <c r="T159" s="3">
        <v>2</v>
      </c>
      <c r="U159" s="3">
        <v>6</v>
      </c>
      <c r="V159" s="3">
        <v>9</v>
      </c>
      <c r="W159" s="3">
        <v>2</v>
      </c>
      <c r="X159" s="3">
        <v>1</v>
      </c>
      <c r="Y159" s="3">
        <v>0</v>
      </c>
      <c r="Z159" s="3">
        <v>8</v>
      </c>
      <c r="AA159" s="3">
        <v>0</v>
      </c>
      <c r="AB159" s="3">
        <v>1</v>
      </c>
      <c r="AC159" s="3">
        <v>9</v>
      </c>
    </row>
    <row r="160" spans="1:29">
      <c r="A160" s="3" t="s">
        <v>269</v>
      </c>
      <c r="B160" s="3">
        <f t="shared" si="2"/>
        <v>177</v>
      </c>
      <c r="Q160" s="12" t="s">
        <v>267</v>
      </c>
      <c r="R160" s="3">
        <v>8</v>
      </c>
      <c r="S160" s="3">
        <v>7</v>
      </c>
      <c r="T160" s="3">
        <v>4</v>
      </c>
      <c r="U160" s="3">
        <v>0</v>
      </c>
      <c r="V160" s="3">
        <v>6</v>
      </c>
      <c r="W160" s="3">
        <v>0</v>
      </c>
      <c r="X160" s="3">
        <v>4</v>
      </c>
      <c r="Y160" s="3">
        <v>9</v>
      </c>
      <c r="Z160" s="3">
        <v>4</v>
      </c>
      <c r="AA160" s="3">
        <v>6</v>
      </c>
      <c r="AB160" s="3">
        <v>7</v>
      </c>
      <c r="AC160" s="3">
        <v>4</v>
      </c>
    </row>
    <row r="161" spans="1:29">
      <c r="A161" s="3" t="s">
        <v>263</v>
      </c>
      <c r="B161" s="3">
        <f t="shared" si="2"/>
        <v>146</v>
      </c>
      <c r="Q161" s="12" t="s">
        <v>270</v>
      </c>
      <c r="R161" s="3">
        <v>9</v>
      </c>
      <c r="S161" s="3">
        <v>0</v>
      </c>
      <c r="T161" s="3">
        <v>3</v>
      </c>
      <c r="U161" s="3">
        <v>7</v>
      </c>
      <c r="V161" s="3">
        <v>9</v>
      </c>
      <c r="W161" s="3">
        <v>2</v>
      </c>
      <c r="X161" s="3">
        <v>7</v>
      </c>
      <c r="Y161" s="3">
        <v>5</v>
      </c>
      <c r="Z161" s="3">
        <v>6</v>
      </c>
      <c r="AA161" s="3">
        <v>7</v>
      </c>
      <c r="AB161" s="3">
        <v>5</v>
      </c>
      <c r="AC161" s="3">
        <v>6</v>
      </c>
    </row>
    <row r="162" spans="1:29">
      <c r="A162" s="3" t="s">
        <v>156</v>
      </c>
      <c r="B162" s="3">
        <f t="shared" si="2"/>
        <v>45</v>
      </c>
      <c r="Q162" s="12" t="s">
        <v>174</v>
      </c>
      <c r="R162" s="3">
        <v>4</v>
      </c>
      <c r="S162" s="3">
        <v>2</v>
      </c>
      <c r="T162" s="3">
        <v>1</v>
      </c>
      <c r="U162" s="3">
        <v>8</v>
      </c>
      <c r="V162" s="3">
        <v>6</v>
      </c>
      <c r="W162" s="3">
        <v>0</v>
      </c>
      <c r="X162" s="3">
        <v>1</v>
      </c>
      <c r="Y162" s="3">
        <v>1</v>
      </c>
      <c r="Z162" s="3">
        <v>1</v>
      </c>
      <c r="AA162" s="3">
        <v>8</v>
      </c>
      <c r="AB162" s="3">
        <v>4</v>
      </c>
      <c r="AC162" s="3">
        <v>0</v>
      </c>
    </row>
    <row r="163" spans="1:29">
      <c r="A163" s="3" t="s">
        <v>136</v>
      </c>
      <c r="B163" s="3">
        <f t="shared" si="2"/>
        <v>32</v>
      </c>
      <c r="Q163" s="12" t="s">
        <v>235</v>
      </c>
      <c r="R163" s="3">
        <v>2</v>
      </c>
      <c r="S163" s="3">
        <v>5</v>
      </c>
      <c r="T163" s="3">
        <v>5</v>
      </c>
      <c r="U163" s="3">
        <v>5</v>
      </c>
      <c r="V163" s="3">
        <v>6</v>
      </c>
      <c r="W163" s="3">
        <v>8</v>
      </c>
      <c r="X163" s="3">
        <v>8</v>
      </c>
      <c r="Y163" s="3">
        <v>9</v>
      </c>
      <c r="Z163" s="3">
        <v>9</v>
      </c>
      <c r="AA163" s="3">
        <v>6</v>
      </c>
      <c r="AB163" s="3">
        <v>4</v>
      </c>
      <c r="AC163" s="3">
        <v>5</v>
      </c>
    </row>
    <row r="164" spans="1:29">
      <c r="A164" s="3" t="s">
        <v>181</v>
      </c>
      <c r="B164" s="3">
        <f t="shared" si="2"/>
        <v>180</v>
      </c>
      <c r="Q164" s="12" t="s">
        <v>116</v>
      </c>
      <c r="R164" s="3">
        <v>4</v>
      </c>
      <c r="S164" s="3">
        <v>4</v>
      </c>
      <c r="T164" s="3">
        <v>2</v>
      </c>
      <c r="U164" s="3">
        <v>9</v>
      </c>
      <c r="V164" s="3">
        <v>7</v>
      </c>
      <c r="W164" s="3">
        <v>7</v>
      </c>
      <c r="X164" s="3">
        <v>7</v>
      </c>
      <c r="Y164" s="3">
        <v>2</v>
      </c>
      <c r="Z164" s="3">
        <v>4</v>
      </c>
      <c r="AA164" s="3">
        <v>2</v>
      </c>
      <c r="AB164" s="3">
        <v>6</v>
      </c>
      <c r="AC164" s="3">
        <v>4</v>
      </c>
    </row>
    <row r="165" spans="1:29">
      <c r="A165" s="3" t="s">
        <v>121</v>
      </c>
      <c r="B165" s="3">
        <f t="shared" si="2"/>
        <v>22</v>
      </c>
      <c r="Q165" s="12" t="s">
        <v>242</v>
      </c>
      <c r="R165" s="3">
        <v>5</v>
      </c>
      <c r="S165" s="3">
        <v>7</v>
      </c>
      <c r="T165" s="3">
        <v>3</v>
      </c>
      <c r="U165" s="3">
        <v>3</v>
      </c>
      <c r="V165" s="3">
        <v>6</v>
      </c>
      <c r="W165" s="3">
        <v>3</v>
      </c>
      <c r="X165" s="3">
        <v>3</v>
      </c>
      <c r="Y165" s="3">
        <v>8</v>
      </c>
      <c r="Z165" s="3">
        <v>7</v>
      </c>
      <c r="AA165" s="3">
        <v>7</v>
      </c>
      <c r="AB165" s="3">
        <v>6</v>
      </c>
      <c r="AC165" s="3">
        <v>4</v>
      </c>
    </row>
    <row r="166" spans="1:29">
      <c r="A166" s="3" t="s">
        <v>211</v>
      </c>
      <c r="B166" s="3">
        <f t="shared" si="2"/>
        <v>191</v>
      </c>
      <c r="Q166" s="12" t="s">
        <v>271</v>
      </c>
      <c r="R166" s="3">
        <v>4</v>
      </c>
      <c r="S166" s="3">
        <v>6</v>
      </c>
      <c r="T166" s="3">
        <v>7</v>
      </c>
      <c r="U166" s="3">
        <v>2</v>
      </c>
      <c r="V166" s="3">
        <v>6</v>
      </c>
      <c r="W166" s="3">
        <v>6</v>
      </c>
      <c r="X166" s="3">
        <v>4</v>
      </c>
      <c r="Y166" s="3">
        <v>1</v>
      </c>
      <c r="Z166" s="3">
        <v>7</v>
      </c>
      <c r="AA166" s="3">
        <v>3</v>
      </c>
      <c r="AB166" s="3">
        <v>2</v>
      </c>
      <c r="AC166" s="3">
        <v>8</v>
      </c>
    </row>
    <row r="167" spans="1:29">
      <c r="A167" s="3" t="s">
        <v>239</v>
      </c>
      <c r="B167" s="3">
        <f t="shared" si="2"/>
        <v>113</v>
      </c>
      <c r="Q167" s="12" t="s">
        <v>272</v>
      </c>
      <c r="R167" s="3">
        <v>0</v>
      </c>
      <c r="S167" s="3">
        <v>0</v>
      </c>
      <c r="T167" s="3">
        <v>6</v>
      </c>
      <c r="U167" s="3">
        <v>4</v>
      </c>
      <c r="V167" s="3">
        <v>3</v>
      </c>
      <c r="W167" s="3">
        <v>0</v>
      </c>
      <c r="X167" s="3">
        <v>3</v>
      </c>
      <c r="Y167" s="3">
        <v>2</v>
      </c>
      <c r="Z167" s="3">
        <v>0</v>
      </c>
      <c r="AA167" s="3">
        <v>6</v>
      </c>
      <c r="AB167" s="3">
        <v>0</v>
      </c>
      <c r="AC167" s="3">
        <v>7</v>
      </c>
    </row>
    <row r="168" spans="1:29">
      <c r="A168" s="3" t="s">
        <v>237</v>
      </c>
      <c r="B168" s="3">
        <f t="shared" si="2"/>
        <v>109</v>
      </c>
      <c r="Q168" s="12" t="s">
        <v>157</v>
      </c>
      <c r="R168" s="3">
        <v>4</v>
      </c>
      <c r="S168" s="3">
        <v>2</v>
      </c>
      <c r="T168" s="3">
        <v>7</v>
      </c>
      <c r="U168" s="3">
        <v>6</v>
      </c>
      <c r="V168" s="3">
        <v>6</v>
      </c>
      <c r="W168" s="3">
        <v>6</v>
      </c>
      <c r="X168" s="3">
        <v>2</v>
      </c>
      <c r="Y168" s="3">
        <v>5</v>
      </c>
      <c r="Z168" s="3">
        <v>0</v>
      </c>
      <c r="AA168" s="3">
        <v>4</v>
      </c>
      <c r="AB168" s="3">
        <v>5</v>
      </c>
      <c r="AC168" s="3">
        <v>3</v>
      </c>
    </row>
    <row r="169" spans="1:29">
      <c r="A169" s="3" t="s">
        <v>118</v>
      </c>
      <c r="B169" s="3">
        <f t="shared" si="2"/>
        <v>124</v>
      </c>
      <c r="Q169" s="12" t="s">
        <v>273</v>
      </c>
      <c r="R169" s="3">
        <v>7</v>
      </c>
      <c r="S169" s="3">
        <v>7</v>
      </c>
      <c r="T169" s="3">
        <v>5</v>
      </c>
      <c r="U169" s="3">
        <v>9</v>
      </c>
      <c r="V169" s="3">
        <v>8</v>
      </c>
      <c r="W169" s="3">
        <v>9</v>
      </c>
      <c r="X169" s="3">
        <v>2</v>
      </c>
      <c r="Y169" s="3">
        <v>8</v>
      </c>
      <c r="Z169" s="3">
        <v>7</v>
      </c>
      <c r="AA169" s="3">
        <v>3</v>
      </c>
      <c r="AB169" s="3">
        <v>2</v>
      </c>
      <c r="AC169" s="3">
        <v>8</v>
      </c>
    </row>
    <row r="170" spans="1:29">
      <c r="A170" s="3" t="s">
        <v>152</v>
      </c>
      <c r="B170" s="3">
        <f t="shared" si="2"/>
        <v>43</v>
      </c>
      <c r="Q170" s="12" t="s">
        <v>274</v>
      </c>
      <c r="R170" s="3">
        <v>6</v>
      </c>
      <c r="S170" s="3">
        <v>2</v>
      </c>
      <c r="T170" s="3">
        <v>9</v>
      </c>
      <c r="U170" s="3">
        <v>7</v>
      </c>
      <c r="V170" s="3">
        <v>9</v>
      </c>
      <c r="W170" s="3">
        <v>3</v>
      </c>
      <c r="X170" s="3">
        <v>9</v>
      </c>
      <c r="Y170" s="3">
        <v>3</v>
      </c>
      <c r="Z170" s="3">
        <v>6</v>
      </c>
      <c r="AA170" s="3">
        <v>3</v>
      </c>
      <c r="AB170" s="3">
        <v>0</v>
      </c>
      <c r="AC170" s="3">
        <v>5</v>
      </c>
    </row>
    <row r="171" spans="1:29">
      <c r="A171" s="3" t="s">
        <v>264</v>
      </c>
      <c r="B171" s="3">
        <f t="shared" si="2"/>
        <v>147</v>
      </c>
      <c r="Q171" s="12" t="s">
        <v>275</v>
      </c>
      <c r="R171" s="3">
        <v>6</v>
      </c>
      <c r="S171" s="3">
        <v>0</v>
      </c>
      <c r="T171" s="3">
        <v>1</v>
      </c>
      <c r="U171" s="3">
        <v>0</v>
      </c>
      <c r="V171" s="3">
        <v>9</v>
      </c>
      <c r="W171" s="3">
        <v>0</v>
      </c>
      <c r="X171" s="3">
        <v>5</v>
      </c>
      <c r="Y171" s="3">
        <v>8</v>
      </c>
      <c r="Z171" s="3">
        <v>6</v>
      </c>
      <c r="AA171" s="3">
        <v>3</v>
      </c>
      <c r="AB171" s="3">
        <v>4</v>
      </c>
      <c r="AC171" s="3">
        <v>0</v>
      </c>
    </row>
    <row r="172" spans="1:29">
      <c r="A172" s="3" t="s">
        <v>209</v>
      </c>
      <c r="B172" s="3">
        <f t="shared" si="2"/>
        <v>178</v>
      </c>
      <c r="Q172" s="12" t="s">
        <v>276</v>
      </c>
      <c r="R172" s="3">
        <v>2</v>
      </c>
      <c r="S172" s="3">
        <v>2</v>
      </c>
      <c r="T172" s="3">
        <v>4</v>
      </c>
      <c r="U172" s="3">
        <v>3</v>
      </c>
      <c r="V172" s="3">
        <v>2</v>
      </c>
      <c r="W172" s="3">
        <v>9</v>
      </c>
      <c r="X172" s="3">
        <v>0</v>
      </c>
      <c r="Y172" s="3">
        <v>9</v>
      </c>
      <c r="Z172" s="3">
        <v>3</v>
      </c>
      <c r="AA172" s="3">
        <v>3</v>
      </c>
      <c r="AB172" s="3">
        <v>7</v>
      </c>
      <c r="AC172" s="3">
        <v>1</v>
      </c>
    </row>
    <row r="173" spans="1:29">
      <c r="A173" s="3" t="s">
        <v>133</v>
      </c>
      <c r="B173" s="3">
        <f t="shared" si="2"/>
        <v>30</v>
      </c>
      <c r="Q173" s="12" t="s">
        <v>207</v>
      </c>
      <c r="R173" s="3">
        <v>6</v>
      </c>
      <c r="S173" s="3">
        <v>2</v>
      </c>
      <c r="T173" s="3">
        <v>6</v>
      </c>
      <c r="U173" s="3">
        <v>2</v>
      </c>
      <c r="V173" s="3">
        <v>2</v>
      </c>
      <c r="W173" s="3">
        <v>0</v>
      </c>
      <c r="X173" s="3">
        <v>6</v>
      </c>
      <c r="Y173" s="3">
        <v>2</v>
      </c>
      <c r="Z173" s="3">
        <v>2</v>
      </c>
      <c r="AA173" s="3">
        <v>1</v>
      </c>
      <c r="AB173" s="3">
        <v>3</v>
      </c>
      <c r="AC173" s="3">
        <v>6</v>
      </c>
    </row>
    <row r="174" spans="1:29">
      <c r="A174" s="3" t="s">
        <v>178</v>
      </c>
      <c r="B174" s="3">
        <f t="shared" si="2"/>
        <v>62</v>
      </c>
      <c r="Q174" s="12" t="s">
        <v>277</v>
      </c>
      <c r="R174" s="3">
        <v>2</v>
      </c>
      <c r="S174" s="3">
        <v>8</v>
      </c>
      <c r="T174" s="3">
        <v>7</v>
      </c>
      <c r="U174" s="3">
        <v>9</v>
      </c>
      <c r="V174" s="3">
        <v>2</v>
      </c>
      <c r="W174" s="3">
        <v>6</v>
      </c>
      <c r="X174" s="3">
        <v>2</v>
      </c>
      <c r="Y174" s="3">
        <v>8</v>
      </c>
      <c r="Z174" s="3">
        <v>7</v>
      </c>
      <c r="AA174" s="3">
        <v>7</v>
      </c>
      <c r="AB174" s="3">
        <v>0</v>
      </c>
      <c r="AC174" s="3">
        <v>4</v>
      </c>
    </row>
    <row r="175" spans="1:29">
      <c r="A175" s="3" t="s">
        <v>137</v>
      </c>
      <c r="B175" s="3">
        <f t="shared" si="2"/>
        <v>66</v>
      </c>
      <c r="Q175" s="12" t="s">
        <v>278</v>
      </c>
      <c r="R175" s="3">
        <v>7</v>
      </c>
      <c r="S175" s="3">
        <v>1</v>
      </c>
      <c r="T175" s="3">
        <v>5</v>
      </c>
      <c r="U175" s="3">
        <v>8</v>
      </c>
      <c r="V175" s="3">
        <v>2</v>
      </c>
      <c r="W175" s="3">
        <v>0</v>
      </c>
      <c r="X175" s="3">
        <v>3</v>
      </c>
      <c r="Y175" s="3">
        <v>3</v>
      </c>
      <c r="Z175" s="3">
        <v>3</v>
      </c>
      <c r="AA175" s="3">
        <v>5</v>
      </c>
      <c r="AB175" s="3">
        <v>6</v>
      </c>
      <c r="AC175" s="3">
        <v>8</v>
      </c>
    </row>
    <row r="176" spans="1:29">
      <c r="A176" s="3" t="s">
        <v>208</v>
      </c>
      <c r="B176" s="3">
        <f t="shared" si="2"/>
        <v>86</v>
      </c>
      <c r="Q176" s="12" t="s">
        <v>279</v>
      </c>
      <c r="R176" s="3">
        <v>5</v>
      </c>
      <c r="S176" s="3">
        <v>3</v>
      </c>
      <c r="T176" s="3">
        <v>5</v>
      </c>
      <c r="U176" s="3">
        <v>9</v>
      </c>
      <c r="V176" s="3">
        <v>9</v>
      </c>
      <c r="W176" s="3">
        <v>7</v>
      </c>
      <c r="X176" s="3">
        <v>9</v>
      </c>
      <c r="Y176" s="3">
        <v>5</v>
      </c>
      <c r="Z176" s="3">
        <v>6</v>
      </c>
      <c r="AA176" s="3">
        <v>6</v>
      </c>
      <c r="AB176" s="3">
        <v>7</v>
      </c>
      <c r="AC176" s="3">
        <v>8</v>
      </c>
    </row>
    <row r="177" spans="17:29">
      <c r="Q177" s="12" t="s">
        <v>192</v>
      </c>
      <c r="R177" s="3">
        <v>0</v>
      </c>
      <c r="S177" s="3">
        <v>8</v>
      </c>
      <c r="T177" s="3">
        <v>8</v>
      </c>
      <c r="U177" s="3">
        <v>8</v>
      </c>
      <c r="V177" s="3">
        <v>2</v>
      </c>
      <c r="W177" s="3">
        <v>2</v>
      </c>
      <c r="X177" s="3">
        <v>0</v>
      </c>
      <c r="Y177" s="3">
        <v>6</v>
      </c>
      <c r="Z177" s="3">
        <v>5</v>
      </c>
      <c r="AA177" s="3">
        <v>6</v>
      </c>
      <c r="AB177" s="3">
        <v>7</v>
      </c>
      <c r="AC177" s="3">
        <v>7</v>
      </c>
    </row>
    <row r="178" spans="17:29">
      <c r="Q178" s="12" t="s">
        <v>151</v>
      </c>
      <c r="R178" s="3">
        <v>3</v>
      </c>
      <c r="S178" s="3">
        <v>9</v>
      </c>
      <c r="T178" s="3">
        <v>2</v>
      </c>
      <c r="U178" s="3">
        <v>7</v>
      </c>
      <c r="V178" s="3">
        <v>7</v>
      </c>
      <c r="W178" s="3">
        <v>8</v>
      </c>
      <c r="X178" s="3">
        <v>0</v>
      </c>
      <c r="Y178" s="3">
        <v>0</v>
      </c>
      <c r="Z178" s="3">
        <v>5</v>
      </c>
      <c r="AA178" s="3">
        <v>4</v>
      </c>
      <c r="AB178" s="3">
        <v>8</v>
      </c>
      <c r="AC178" s="3">
        <v>2</v>
      </c>
    </row>
    <row r="179" spans="17:29">
      <c r="Q179" s="12" t="s">
        <v>269</v>
      </c>
      <c r="R179" s="3">
        <v>9</v>
      </c>
      <c r="S179" s="3">
        <v>3</v>
      </c>
      <c r="T179" s="3">
        <v>0</v>
      </c>
      <c r="U179" s="3">
        <v>0</v>
      </c>
      <c r="V179" s="3">
        <v>8</v>
      </c>
      <c r="W179" s="3">
        <v>4</v>
      </c>
      <c r="X179" s="3">
        <v>0</v>
      </c>
      <c r="Y179" s="3">
        <v>5</v>
      </c>
      <c r="Z179" s="3">
        <v>7</v>
      </c>
      <c r="AA179" s="3">
        <v>5</v>
      </c>
      <c r="AB179" s="3">
        <v>5</v>
      </c>
      <c r="AC179" s="3">
        <v>9</v>
      </c>
    </row>
    <row r="180" spans="17:29">
      <c r="Q180" s="12" t="s">
        <v>209</v>
      </c>
      <c r="R180" s="3">
        <v>9</v>
      </c>
      <c r="S180" s="3">
        <v>2</v>
      </c>
      <c r="T180" s="3">
        <v>5</v>
      </c>
      <c r="U180" s="3">
        <v>7</v>
      </c>
      <c r="V180" s="3">
        <v>5</v>
      </c>
      <c r="W180" s="3">
        <v>2</v>
      </c>
      <c r="X180" s="3">
        <v>2</v>
      </c>
      <c r="Y180" s="3">
        <v>5</v>
      </c>
      <c r="Z180" s="3">
        <v>9</v>
      </c>
      <c r="AA180" s="3">
        <v>2</v>
      </c>
      <c r="AB180" s="3">
        <v>8</v>
      </c>
      <c r="AC180" s="3">
        <v>3</v>
      </c>
    </row>
    <row r="181" spans="17:29">
      <c r="Q181" s="12" t="s">
        <v>125</v>
      </c>
      <c r="R181" s="3">
        <v>2</v>
      </c>
      <c r="S181" s="3">
        <v>9</v>
      </c>
      <c r="T181" s="3">
        <v>8</v>
      </c>
      <c r="U181" s="3">
        <v>8</v>
      </c>
      <c r="V181" s="3">
        <v>2</v>
      </c>
      <c r="W181" s="3">
        <v>0</v>
      </c>
      <c r="X181" s="3">
        <v>7</v>
      </c>
      <c r="Y181" s="3">
        <v>9</v>
      </c>
      <c r="Z181" s="3">
        <v>1</v>
      </c>
      <c r="AA181" s="3">
        <v>4</v>
      </c>
      <c r="AB181" s="3">
        <v>3</v>
      </c>
      <c r="AC181" s="3">
        <v>0</v>
      </c>
    </row>
    <row r="182" spans="17:29">
      <c r="Q182" s="12" t="s">
        <v>181</v>
      </c>
      <c r="R182" s="3">
        <v>2</v>
      </c>
      <c r="S182" s="3">
        <v>1</v>
      </c>
      <c r="T182" s="3">
        <v>6</v>
      </c>
      <c r="U182" s="3">
        <v>7</v>
      </c>
      <c r="V182" s="3">
        <v>6</v>
      </c>
      <c r="W182" s="3">
        <v>2</v>
      </c>
      <c r="X182" s="3">
        <v>7</v>
      </c>
      <c r="Y182" s="3">
        <v>8</v>
      </c>
      <c r="Z182" s="3">
        <v>5</v>
      </c>
      <c r="AA182" s="3">
        <v>8</v>
      </c>
      <c r="AB182" s="3">
        <v>9</v>
      </c>
      <c r="AC182" s="3">
        <v>7</v>
      </c>
    </row>
    <row r="183" spans="17:29">
      <c r="Q183" s="12" t="s">
        <v>227</v>
      </c>
      <c r="R183" s="3">
        <v>0</v>
      </c>
      <c r="S183" s="3">
        <v>7</v>
      </c>
      <c r="T183" s="3">
        <v>1</v>
      </c>
      <c r="U183" s="3">
        <v>4</v>
      </c>
      <c r="V183" s="3">
        <v>6</v>
      </c>
      <c r="W183" s="3">
        <v>9</v>
      </c>
      <c r="X183" s="3">
        <v>3</v>
      </c>
      <c r="Y183" s="3">
        <v>2</v>
      </c>
      <c r="Z183" s="3">
        <v>6</v>
      </c>
      <c r="AA183" s="3">
        <v>8</v>
      </c>
      <c r="AB183" s="3">
        <v>2</v>
      </c>
      <c r="AC183" s="3">
        <v>2</v>
      </c>
    </row>
    <row r="184" spans="17:29">
      <c r="Q184" s="12" t="s">
        <v>280</v>
      </c>
      <c r="R184" s="3">
        <v>9</v>
      </c>
      <c r="S184" s="3">
        <v>5</v>
      </c>
      <c r="T184" s="3">
        <v>6</v>
      </c>
      <c r="U184" s="3">
        <v>0</v>
      </c>
      <c r="V184" s="3">
        <v>1</v>
      </c>
      <c r="W184" s="3">
        <v>9</v>
      </c>
      <c r="X184" s="3">
        <v>4</v>
      </c>
      <c r="Y184" s="3">
        <v>3</v>
      </c>
      <c r="Z184" s="3">
        <v>4</v>
      </c>
      <c r="AA184" s="3">
        <v>3</v>
      </c>
      <c r="AB184" s="3">
        <v>4</v>
      </c>
      <c r="AC184" s="3">
        <v>1</v>
      </c>
    </row>
    <row r="185" spans="17:29">
      <c r="Q185" s="12" t="s">
        <v>281</v>
      </c>
      <c r="R185" s="3">
        <v>0</v>
      </c>
      <c r="S185" s="3">
        <v>6</v>
      </c>
      <c r="T185" s="3">
        <v>2</v>
      </c>
      <c r="U185" s="3">
        <v>1</v>
      </c>
      <c r="V185" s="3">
        <v>3</v>
      </c>
      <c r="W185" s="3">
        <v>8</v>
      </c>
      <c r="X185" s="3">
        <v>1</v>
      </c>
      <c r="Y185" s="3">
        <v>2</v>
      </c>
      <c r="Z185" s="3">
        <v>0</v>
      </c>
      <c r="AA185" s="3">
        <v>1</v>
      </c>
      <c r="AB185" s="3">
        <v>6</v>
      </c>
      <c r="AC185" s="3">
        <v>2</v>
      </c>
    </row>
    <row r="186" spans="17:29">
      <c r="Q186" s="12" t="s">
        <v>183</v>
      </c>
      <c r="R186" s="3">
        <v>4</v>
      </c>
      <c r="S186" s="3">
        <v>2</v>
      </c>
      <c r="T186" s="3">
        <v>6</v>
      </c>
      <c r="U186" s="3">
        <v>1</v>
      </c>
      <c r="V186" s="3">
        <v>0</v>
      </c>
      <c r="W186" s="3">
        <v>6</v>
      </c>
      <c r="X186" s="3">
        <v>8</v>
      </c>
      <c r="Y186" s="3">
        <v>4</v>
      </c>
      <c r="Z186" s="3">
        <v>8</v>
      </c>
      <c r="AA186" s="3">
        <v>3</v>
      </c>
      <c r="AB186" s="3">
        <v>7</v>
      </c>
      <c r="AC186" s="3">
        <v>0</v>
      </c>
    </row>
    <row r="187" spans="17:29">
      <c r="Q187" s="12" t="s">
        <v>282</v>
      </c>
      <c r="R187" s="3">
        <v>7</v>
      </c>
      <c r="S187" s="3">
        <v>9</v>
      </c>
      <c r="T187" s="3">
        <v>8</v>
      </c>
      <c r="U187" s="3">
        <v>0</v>
      </c>
      <c r="V187" s="3">
        <v>5</v>
      </c>
      <c r="W187" s="3">
        <v>8</v>
      </c>
      <c r="X187" s="3">
        <v>1</v>
      </c>
      <c r="Y187" s="3">
        <v>3</v>
      </c>
      <c r="Z187" s="3">
        <v>4</v>
      </c>
      <c r="AA187" s="3">
        <v>7</v>
      </c>
      <c r="AB187" s="3">
        <v>0</v>
      </c>
      <c r="AC187" s="3">
        <v>4</v>
      </c>
    </row>
    <row r="188" spans="17:29">
      <c r="Q188" s="12" t="s">
        <v>231</v>
      </c>
      <c r="R188" s="3">
        <v>1</v>
      </c>
      <c r="S188" s="3">
        <v>3</v>
      </c>
      <c r="T188" s="3">
        <v>3</v>
      </c>
      <c r="U188" s="3">
        <v>0</v>
      </c>
      <c r="V188" s="3">
        <v>9</v>
      </c>
      <c r="W188" s="3">
        <v>6</v>
      </c>
      <c r="X188" s="3">
        <v>5</v>
      </c>
      <c r="Y188" s="3">
        <v>2</v>
      </c>
      <c r="Z188" s="3">
        <v>3</v>
      </c>
      <c r="AA188" s="3">
        <v>9</v>
      </c>
      <c r="AB188" s="3">
        <v>5</v>
      </c>
      <c r="AC188" s="3">
        <v>1</v>
      </c>
    </row>
    <row r="189" spans="17:29">
      <c r="Q189" s="12" t="s">
        <v>132</v>
      </c>
      <c r="R189" s="3">
        <v>1</v>
      </c>
      <c r="S189" s="3">
        <v>2</v>
      </c>
      <c r="T189" s="3">
        <v>6</v>
      </c>
      <c r="U189" s="3">
        <v>9</v>
      </c>
      <c r="V189" s="3">
        <v>6</v>
      </c>
      <c r="W189" s="3">
        <v>1</v>
      </c>
      <c r="X189" s="3">
        <v>4</v>
      </c>
      <c r="Y189" s="3">
        <v>2</v>
      </c>
      <c r="Z189" s="3">
        <v>5</v>
      </c>
      <c r="AA189" s="3">
        <v>2</v>
      </c>
      <c r="AB189" s="3">
        <v>1</v>
      </c>
      <c r="AC189" s="3">
        <v>5</v>
      </c>
    </row>
    <row r="190" spans="17:29">
      <c r="Q190" s="12" t="s">
        <v>283</v>
      </c>
      <c r="R190" s="3">
        <v>0</v>
      </c>
      <c r="S190" s="3">
        <v>6</v>
      </c>
      <c r="T190" s="3">
        <v>9</v>
      </c>
      <c r="U190" s="3">
        <v>7</v>
      </c>
      <c r="V190" s="3">
        <v>0</v>
      </c>
      <c r="W190" s="3">
        <v>9</v>
      </c>
      <c r="X190" s="3">
        <v>3</v>
      </c>
      <c r="Y190" s="3">
        <v>6</v>
      </c>
      <c r="Z190" s="3">
        <v>3</v>
      </c>
      <c r="AA190" s="3">
        <v>5</v>
      </c>
      <c r="AB190" s="3">
        <v>8</v>
      </c>
      <c r="AC190" s="3">
        <v>9</v>
      </c>
    </row>
    <row r="191" spans="17:29">
      <c r="Q191" s="12" t="s">
        <v>190</v>
      </c>
      <c r="R191" s="3">
        <v>7</v>
      </c>
      <c r="S191" s="3">
        <v>8</v>
      </c>
      <c r="T191" s="3">
        <v>4</v>
      </c>
      <c r="U191" s="3">
        <v>6</v>
      </c>
      <c r="V191" s="3">
        <v>0</v>
      </c>
      <c r="W191" s="3">
        <v>2</v>
      </c>
      <c r="X191" s="3">
        <v>2</v>
      </c>
      <c r="Y191" s="3">
        <v>9</v>
      </c>
      <c r="Z191" s="3">
        <v>8</v>
      </c>
      <c r="AA191" s="3">
        <v>2</v>
      </c>
      <c r="AB191" s="3">
        <v>5</v>
      </c>
      <c r="AC191" s="3">
        <v>8</v>
      </c>
    </row>
    <row r="192" spans="17:29">
      <c r="Q192" s="12" t="s">
        <v>222</v>
      </c>
      <c r="R192" s="3">
        <v>4</v>
      </c>
      <c r="S192" s="3">
        <v>0</v>
      </c>
      <c r="T192" s="3">
        <v>8</v>
      </c>
      <c r="U192" s="3">
        <v>9</v>
      </c>
      <c r="V192" s="3">
        <v>3</v>
      </c>
      <c r="W192" s="3">
        <v>2</v>
      </c>
      <c r="X192" s="3">
        <v>5</v>
      </c>
      <c r="Y192" s="3">
        <v>3</v>
      </c>
      <c r="Z192" s="3">
        <v>0</v>
      </c>
      <c r="AA192" s="3">
        <v>8</v>
      </c>
      <c r="AB192" s="3">
        <v>7</v>
      </c>
      <c r="AC192" s="3">
        <v>2</v>
      </c>
    </row>
    <row r="193" spans="17:29">
      <c r="Q193" s="12" t="s">
        <v>211</v>
      </c>
      <c r="R193" s="3">
        <v>5</v>
      </c>
      <c r="S193" s="3">
        <v>9</v>
      </c>
      <c r="T193" s="3">
        <v>8</v>
      </c>
      <c r="U193" s="3">
        <v>8</v>
      </c>
      <c r="V193" s="3">
        <v>0</v>
      </c>
      <c r="W193" s="3">
        <v>1</v>
      </c>
      <c r="X193" s="3">
        <v>1</v>
      </c>
      <c r="Y193" s="3">
        <v>3</v>
      </c>
      <c r="Z193" s="3">
        <v>6</v>
      </c>
      <c r="AA193" s="3">
        <v>5</v>
      </c>
      <c r="AB193" s="3">
        <v>0</v>
      </c>
      <c r="AC193" s="3">
        <v>5</v>
      </c>
    </row>
    <row r="194" spans="17:29">
      <c r="Q194" s="12" t="s">
        <v>284</v>
      </c>
      <c r="R194" s="3">
        <v>6</v>
      </c>
      <c r="S194" s="3">
        <v>2</v>
      </c>
      <c r="T194" s="3">
        <v>5</v>
      </c>
      <c r="U194" s="3">
        <v>9</v>
      </c>
      <c r="V194" s="3">
        <v>8</v>
      </c>
      <c r="W194" s="3">
        <v>1</v>
      </c>
      <c r="X194" s="3">
        <v>5</v>
      </c>
      <c r="Y194" s="3">
        <v>1</v>
      </c>
      <c r="Z194" s="3">
        <v>4</v>
      </c>
      <c r="AA194" s="3">
        <v>1</v>
      </c>
      <c r="AB194" s="3">
        <v>4</v>
      </c>
      <c r="AC194" s="3">
        <v>7</v>
      </c>
    </row>
    <row r="195" spans="17:29">
      <c r="Q195" s="12" t="s">
        <v>285</v>
      </c>
      <c r="R195" s="3">
        <v>2</v>
      </c>
      <c r="S195" s="3">
        <v>7</v>
      </c>
      <c r="T195" s="3">
        <v>1</v>
      </c>
      <c r="U195" s="3">
        <v>3</v>
      </c>
      <c r="V195" s="3">
        <v>3</v>
      </c>
      <c r="W195" s="3">
        <v>0</v>
      </c>
      <c r="X195" s="3">
        <v>5</v>
      </c>
      <c r="Y195" s="3">
        <v>8</v>
      </c>
      <c r="Z195" s="3">
        <v>2</v>
      </c>
      <c r="AA195" s="3">
        <v>9</v>
      </c>
      <c r="AB195" s="3">
        <v>2</v>
      </c>
      <c r="AC195" s="3">
        <v>0</v>
      </c>
    </row>
    <row r="196" spans="17:29">
      <c r="Q196" s="12" t="s">
        <v>99</v>
      </c>
      <c r="R196" s="3">
        <v>9</v>
      </c>
      <c r="S196" s="3">
        <v>4</v>
      </c>
      <c r="T196" s="3">
        <v>3</v>
      </c>
      <c r="U196" s="3">
        <v>1</v>
      </c>
      <c r="V196" s="3">
        <v>9</v>
      </c>
      <c r="W196" s="3">
        <v>5</v>
      </c>
      <c r="X196" s="3">
        <v>8</v>
      </c>
      <c r="Y196" s="3">
        <v>0</v>
      </c>
      <c r="Z196" s="3">
        <v>0</v>
      </c>
      <c r="AA196" s="3">
        <v>8</v>
      </c>
      <c r="AB196" s="3">
        <v>3</v>
      </c>
      <c r="AC196" s="3">
        <v>9</v>
      </c>
    </row>
    <row r="197" spans="17:29">
      <c r="Q197" s="12" t="s">
        <v>286</v>
      </c>
      <c r="R197" s="3">
        <v>8</v>
      </c>
      <c r="S197" s="3">
        <v>1</v>
      </c>
      <c r="T197" s="3">
        <v>4</v>
      </c>
      <c r="U197" s="3">
        <v>9</v>
      </c>
      <c r="V197" s="3">
        <v>9</v>
      </c>
      <c r="W197" s="3">
        <v>6</v>
      </c>
      <c r="X197" s="3">
        <v>3</v>
      </c>
      <c r="Y197" s="3">
        <v>6</v>
      </c>
      <c r="Z197" s="3">
        <v>3</v>
      </c>
      <c r="AA197" s="3">
        <v>6</v>
      </c>
      <c r="AB197" s="3">
        <v>3</v>
      </c>
      <c r="AC197" s="3">
        <v>2</v>
      </c>
    </row>
    <row r="198" spans="17:29">
      <c r="Q198" s="12" t="s">
        <v>287</v>
      </c>
      <c r="R198" s="3">
        <v>2</v>
      </c>
      <c r="S198" s="3">
        <v>0</v>
      </c>
      <c r="T198" s="3">
        <v>9</v>
      </c>
      <c r="U198" s="3">
        <v>9</v>
      </c>
      <c r="V198" s="3">
        <v>3</v>
      </c>
      <c r="W198" s="3">
        <v>9</v>
      </c>
      <c r="X198" s="3">
        <v>6</v>
      </c>
      <c r="Y198" s="3">
        <v>3</v>
      </c>
      <c r="Z198" s="3">
        <v>0</v>
      </c>
      <c r="AA198" s="3">
        <v>8</v>
      </c>
      <c r="AB198" s="3">
        <v>6</v>
      </c>
      <c r="AC198" s="3">
        <v>1</v>
      </c>
    </row>
    <row r="199" spans="17:29">
      <c r="Q199" s="12" t="s">
        <v>288</v>
      </c>
      <c r="R199" s="3">
        <v>7</v>
      </c>
      <c r="S199" s="3">
        <v>6</v>
      </c>
      <c r="T199" s="3">
        <v>2</v>
      </c>
      <c r="U199" s="3">
        <v>0</v>
      </c>
      <c r="V199" s="3">
        <v>7</v>
      </c>
      <c r="W199" s="3">
        <v>3</v>
      </c>
      <c r="X199" s="3">
        <v>3</v>
      </c>
      <c r="Y199" s="3">
        <v>0</v>
      </c>
      <c r="Z199" s="3">
        <v>2</v>
      </c>
      <c r="AA199" s="3">
        <v>6</v>
      </c>
      <c r="AB199" s="3">
        <v>4</v>
      </c>
      <c r="AC199" s="3">
        <v>3</v>
      </c>
    </row>
    <row r="200" spans="17:29">
      <c r="Q200" s="12" t="s">
        <v>289</v>
      </c>
      <c r="R200" s="3">
        <v>5</v>
      </c>
      <c r="S200" s="3">
        <v>0</v>
      </c>
      <c r="T200" s="3">
        <v>8</v>
      </c>
      <c r="U200" s="3">
        <v>0</v>
      </c>
      <c r="V200" s="3">
        <v>1</v>
      </c>
      <c r="W200" s="3">
        <v>6</v>
      </c>
      <c r="X200" s="3">
        <v>6</v>
      </c>
      <c r="Y200" s="3">
        <v>0</v>
      </c>
      <c r="Z200" s="3">
        <v>8</v>
      </c>
      <c r="AA200" s="3">
        <v>0</v>
      </c>
      <c r="AB200" s="3">
        <v>6</v>
      </c>
      <c r="AC200" s="3">
        <v>0</v>
      </c>
    </row>
    <row r="201" spans="17:29">
      <c r="Q201" s="12" t="s">
        <v>290</v>
      </c>
      <c r="R201" s="3">
        <v>6</v>
      </c>
      <c r="S201" s="3">
        <v>1</v>
      </c>
      <c r="T201" s="3">
        <v>2</v>
      </c>
      <c r="U201" s="3">
        <v>4</v>
      </c>
      <c r="V201" s="3">
        <v>4</v>
      </c>
      <c r="W201" s="3">
        <v>7</v>
      </c>
      <c r="X201" s="3">
        <v>2</v>
      </c>
      <c r="Y201" s="3">
        <v>7</v>
      </c>
      <c r="Z201" s="3">
        <v>5</v>
      </c>
      <c r="AA201" s="3">
        <v>0</v>
      </c>
      <c r="AB201" s="3">
        <v>6</v>
      </c>
      <c r="AC201" s="3">
        <v>0</v>
      </c>
    </row>
    <row r="202" spans="17:29">
      <c r="Q202" s="12" t="s">
        <v>250</v>
      </c>
      <c r="R202" s="3">
        <v>9</v>
      </c>
      <c r="S202" s="3">
        <v>8</v>
      </c>
      <c r="T202" s="3">
        <v>6</v>
      </c>
      <c r="U202" s="3">
        <v>7</v>
      </c>
      <c r="V202" s="3">
        <v>8</v>
      </c>
      <c r="W202" s="3">
        <v>0</v>
      </c>
      <c r="X202" s="3">
        <v>2</v>
      </c>
      <c r="Y202" s="3">
        <v>6</v>
      </c>
      <c r="Z202" s="3">
        <v>6</v>
      </c>
      <c r="AA202" s="3">
        <v>1</v>
      </c>
      <c r="AB202" s="3">
        <v>2</v>
      </c>
      <c r="AC202" s="3">
        <v>7</v>
      </c>
    </row>
    <row r="203" spans="17:29">
      <c r="Q203" s="12" t="s">
        <v>291</v>
      </c>
      <c r="R203" s="3">
        <v>7</v>
      </c>
      <c r="S203" s="3">
        <v>9</v>
      </c>
      <c r="T203" s="3">
        <v>5</v>
      </c>
      <c r="U203" s="3">
        <v>0</v>
      </c>
      <c r="V203" s="3">
        <v>9</v>
      </c>
      <c r="W203" s="3">
        <v>5</v>
      </c>
      <c r="X203" s="3">
        <v>8</v>
      </c>
      <c r="Y203" s="3">
        <v>3</v>
      </c>
      <c r="Z203" s="3">
        <v>6</v>
      </c>
      <c r="AA203" s="3">
        <v>2</v>
      </c>
      <c r="AB203" s="3">
        <v>8</v>
      </c>
      <c r="AC203" s="3">
        <v>5</v>
      </c>
    </row>
    <row r="204" spans="17:29">
      <c r="Q204" s="12" t="s">
        <v>0</v>
      </c>
      <c r="R204" s="3">
        <v>2</v>
      </c>
      <c r="S204" s="3">
        <v>1</v>
      </c>
      <c r="T204" s="3">
        <v>8</v>
      </c>
      <c r="U204" s="3">
        <v>7</v>
      </c>
      <c r="V204" s="3">
        <v>8</v>
      </c>
      <c r="W204" s="3">
        <v>6</v>
      </c>
      <c r="X204" s="3">
        <v>4</v>
      </c>
      <c r="Y204" s="3">
        <v>8</v>
      </c>
      <c r="Z204" s="3">
        <v>5</v>
      </c>
      <c r="AA204" s="3">
        <v>2</v>
      </c>
      <c r="AB204" s="3">
        <v>6</v>
      </c>
      <c r="AC204" s="3">
        <v>5</v>
      </c>
    </row>
    <row r="205" spans="17:29">
      <c r="Q205" s="12" t="s">
        <v>292</v>
      </c>
      <c r="R205" s="3">
        <v>5</v>
      </c>
      <c r="S205" s="3">
        <v>0</v>
      </c>
      <c r="T205" s="3">
        <v>4</v>
      </c>
      <c r="U205" s="3">
        <v>8</v>
      </c>
      <c r="V205" s="3">
        <v>5</v>
      </c>
      <c r="W205" s="3">
        <v>2</v>
      </c>
      <c r="X205" s="3">
        <v>7</v>
      </c>
      <c r="Y205" s="3">
        <v>5</v>
      </c>
      <c r="Z205" s="3">
        <v>8</v>
      </c>
      <c r="AA205" s="3">
        <v>2</v>
      </c>
      <c r="AB205" s="3">
        <v>0</v>
      </c>
      <c r="AC205" s="3">
        <v>6</v>
      </c>
    </row>
    <row r="206" spans="17:29">
      <c r="Q206" s="12" t="s">
        <v>293</v>
      </c>
      <c r="R206" s="3">
        <v>7</v>
      </c>
      <c r="S206" s="3">
        <v>0</v>
      </c>
      <c r="T206" s="3">
        <v>8</v>
      </c>
      <c r="U206" s="3">
        <v>1</v>
      </c>
      <c r="V206" s="3">
        <v>8</v>
      </c>
      <c r="W206" s="3">
        <v>6</v>
      </c>
      <c r="X206" s="3">
        <v>6</v>
      </c>
      <c r="Y206" s="3">
        <v>8</v>
      </c>
      <c r="Z206" s="3">
        <v>7</v>
      </c>
      <c r="AA206" s="3">
        <v>7</v>
      </c>
      <c r="AB206" s="3">
        <v>1</v>
      </c>
      <c r="AC206" s="3">
        <v>6</v>
      </c>
    </row>
    <row r="207" spans="17:29">
      <c r="Q207" s="12" t="s">
        <v>294</v>
      </c>
      <c r="R207" s="3">
        <v>0</v>
      </c>
      <c r="S207" s="3">
        <v>7</v>
      </c>
      <c r="T207" s="3">
        <v>7</v>
      </c>
      <c r="U207" s="3">
        <v>4</v>
      </c>
      <c r="V207" s="3">
        <v>0</v>
      </c>
      <c r="W207" s="3">
        <v>2</v>
      </c>
      <c r="X207" s="3">
        <v>9</v>
      </c>
      <c r="Y207" s="3">
        <v>0</v>
      </c>
      <c r="Z207" s="3">
        <v>2</v>
      </c>
      <c r="AA207" s="3">
        <v>7</v>
      </c>
      <c r="AB207" s="3">
        <v>3</v>
      </c>
      <c r="AC207" s="3">
        <v>1</v>
      </c>
    </row>
    <row r="208" spans="17:29">
      <c r="Q208" s="12" t="s">
        <v>295</v>
      </c>
      <c r="R208" s="3">
        <v>8</v>
      </c>
      <c r="S208" s="3">
        <v>3</v>
      </c>
      <c r="T208" s="3">
        <v>7</v>
      </c>
      <c r="U208" s="3">
        <v>2</v>
      </c>
      <c r="V208" s="3">
        <v>1</v>
      </c>
      <c r="W208" s="3">
        <v>7</v>
      </c>
      <c r="X208" s="3">
        <v>2</v>
      </c>
      <c r="Y208" s="3">
        <v>1</v>
      </c>
      <c r="Z208" s="3">
        <v>7</v>
      </c>
      <c r="AA208" s="3">
        <v>0</v>
      </c>
      <c r="AB208" s="3">
        <v>1</v>
      </c>
      <c r="AC208" s="3">
        <v>1</v>
      </c>
    </row>
    <row r="209" spans="17:29">
      <c r="Q209" s="12" t="s">
        <v>148</v>
      </c>
      <c r="R209" s="3">
        <v>2</v>
      </c>
      <c r="S209" s="3">
        <v>6</v>
      </c>
      <c r="T209" s="3">
        <v>8</v>
      </c>
      <c r="U209" s="3">
        <v>8</v>
      </c>
      <c r="V209" s="3">
        <v>1</v>
      </c>
      <c r="W209" s="3">
        <v>1</v>
      </c>
      <c r="X209" s="3">
        <v>3</v>
      </c>
      <c r="Y209" s="3">
        <v>3</v>
      </c>
      <c r="Z209" s="3">
        <v>0</v>
      </c>
      <c r="AA209" s="3">
        <v>3</v>
      </c>
      <c r="AB209" s="3">
        <v>0</v>
      </c>
      <c r="AC209" s="3">
        <v>8</v>
      </c>
    </row>
    <row r="210" spans="17:29">
      <c r="Q210" s="12" t="s">
        <v>83</v>
      </c>
      <c r="R210" s="3">
        <v>6</v>
      </c>
      <c r="S210" s="3">
        <v>1</v>
      </c>
      <c r="T210" s="3">
        <v>9</v>
      </c>
      <c r="U210" s="3">
        <v>2</v>
      </c>
      <c r="V210" s="3">
        <v>9</v>
      </c>
      <c r="W210" s="3">
        <v>1</v>
      </c>
      <c r="X210" s="3">
        <v>5</v>
      </c>
      <c r="Y210" s="3">
        <v>4</v>
      </c>
      <c r="Z210" s="3">
        <v>4</v>
      </c>
      <c r="AA210" s="3">
        <v>4</v>
      </c>
      <c r="AB210" s="3">
        <v>7</v>
      </c>
      <c r="AC210" s="3">
        <v>3</v>
      </c>
    </row>
    <row r="211" spans="17:29">
      <c r="Q211" s="12" t="s">
        <v>188</v>
      </c>
      <c r="R211" s="3">
        <v>7</v>
      </c>
      <c r="S211" s="3">
        <v>4</v>
      </c>
      <c r="T211" s="3">
        <v>1</v>
      </c>
      <c r="U211" s="3">
        <v>0</v>
      </c>
      <c r="V211" s="3">
        <v>2</v>
      </c>
      <c r="W211" s="3">
        <v>6</v>
      </c>
      <c r="X211" s="3">
        <v>9</v>
      </c>
      <c r="Y211" s="3">
        <v>2</v>
      </c>
      <c r="Z211" s="3">
        <v>2</v>
      </c>
      <c r="AA211" s="3">
        <v>0</v>
      </c>
      <c r="AB211" s="3">
        <v>4</v>
      </c>
      <c r="AC211" s="3">
        <v>2</v>
      </c>
    </row>
    <row r="212" spans="17:29">
      <c r="Q212" s="12" t="s">
        <v>296</v>
      </c>
      <c r="R212" s="3">
        <v>5</v>
      </c>
      <c r="S212" s="3">
        <v>9</v>
      </c>
      <c r="T212" s="3">
        <v>5</v>
      </c>
      <c r="U212" s="3">
        <v>1</v>
      </c>
      <c r="V212" s="3">
        <v>1</v>
      </c>
      <c r="W212" s="3">
        <v>2</v>
      </c>
      <c r="X212" s="3">
        <v>3</v>
      </c>
      <c r="Y212" s="3">
        <v>2</v>
      </c>
      <c r="Z212" s="3">
        <v>7</v>
      </c>
      <c r="AA212" s="3">
        <v>2</v>
      </c>
      <c r="AB212" s="3">
        <v>2</v>
      </c>
      <c r="AC212" s="3">
        <v>1</v>
      </c>
    </row>
    <row r="213" spans="17:29">
      <c r="Q213" s="12" t="s">
        <v>179</v>
      </c>
      <c r="R213" s="3">
        <v>9</v>
      </c>
      <c r="S213" s="3">
        <v>5</v>
      </c>
      <c r="T213" s="3">
        <v>2</v>
      </c>
      <c r="U213" s="3">
        <v>9</v>
      </c>
      <c r="V213" s="3">
        <v>9</v>
      </c>
      <c r="W213" s="3">
        <v>9</v>
      </c>
      <c r="X213" s="3">
        <v>5</v>
      </c>
      <c r="Y213" s="3">
        <v>4</v>
      </c>
      <c r="Z213" s="3">
        <v>9</v>
      </c>
      <c r="AA213" s="3">
        <v>6</v>
      </c>
      <c r="AB213" s="3">
        <v>0</v>
      </c>
      <c r="AC213" s="3">
        <v>0</v>
      </c>
    </row>
    <row r="214" spans="17:29">
      <c r="Q214" s="12" t="s">
        <v>257</v>
      </c>
      <c r="R214" s="3">
        <v>6</v>
      </c>
      <c r="S214" s="3">
        <v>9</v>
      </c>
      <c r="T214" s="3">
        <v>6</v>
      </c>
      <c r="U214" s="3">
        <v>1</v>
      </c>
      <c r="V214" s="3">
        <v>9</v>
      </c>
      <c r="W214" s="3">
        <v>5</v>
      </c>
      <c r="X214" s="3">
        <v>2</v>
      </c>
      <c r="Y214" s="3">
        <v>1</v>
      </c>
      <c r="Z214" s="3">
        <v>9</v>
      </c>
      <c r="AA214" s="3">
        <v>5</v>
      </c>
      <c r="AB214" s="3">
        <v>1</v>
      </c>
      <c r="AC214" s="3">
        <v>4</v>
      </c>
    </row>
    <row r="215" spans="17:29">
      <c r="Q215" s="12" t="s">
        <v>177</v>
      </c>
      <c r="R215" s="3">
        <v>7</v>
      </c>
      <c r="S215" s="3">
        <v>8</v>
      </c>
      <c r="T215" s="3">
        <v>5</v>
      </c>
      <c r="U215" s="3">
        <v>8</v>
      </c>
      <c r="V215" s="3">
        <v>7</v>
      </c>
      <c r="W215" s="3">
        <v>0</v>
      </c>
      <c r="X215" s="3">
        <v>0</v>
      </c>
      <c r="Y215" s="3">
        <v>9</v>
      </c>
      <c r="Z215" s="3">
        <v>2</v>
      </c>
      <c r="AA215" s="3">
        <v>0</v>
      </c>
      <c r="AB215" s="3">
        <v>3</v>
      </c>
      <c r="AC215" s="3">
        <v>2</v>
      </c>
    </row>
    <row r="216" spans="17:29">
      <c r="Q216" s="12" t="s">
        <v>297</v>
      </c>
      <c r="R216" s="3">
        <v>7</v>
      </c>
      <c r="S216" s="3">
        <v>5</v>
      </c>
      <c r="T216" s="3">
        <v>7</v>
      </c>
      <c r="U216" s="3">
        <v>0</v>
      </c>
      <c r="V216" s="3">
        <v>0</v>
      </c>
      <c r="W216" s="3">
        <v>3</v>
      </c>
      <c r="X216" s="3">
        <v>3</v>
      </c>
      <c r="Y216" s="3">
        <v>2</v>
      </c>
      <c r="Z216" s="3">
        <v>8</v>
      </c>
      <c r="AA216" s="3">
        <v>6</v>
      </c>
      <c r="AB216" s="3">
        <v>8</v>
      </c>
      <c r="AC216" s="3">
        <v>7</v>
      </c>
    </row>
    <row r="217" spans="17:29">
      <c r="Q217" s="12" t="s">
        <v>9</v>
      </c>
      <c r="R217" s="3">
        <v>8</v>
      </c>
      <c r="S217" s="3">
        <v>2</v>
      </c>
      <c r="T217" s="3">
        <v>7</v>
      </c>
      <c r="U217" s="3">
        <v>0</v>
      </c>
      <c r="V217" s="3">
        <v>5</v>
      </c>
      <c r="W217" s="3">
        <v>3</v>
      </c>
      <c r="X217" s="3">
        <v>9</v>
      </c>
      <c r="Y217" s="3">
        <v>8</v>
      </c>
      <c r="Z217" s="3">
        <v>9</v>
      </c>
      <c r="AA217" s="3">
        <v>0</v>
      </c>
      <c r="AB217" s="3">
        <v>9</v>
      </c>
      <c r="AC217" s="3">
        <v>4</v>
      </c>
    </row>
    <row r="218" spans="17:29">
      <c r="Q218" s="12" t="s">
        <v>216</v>
      </c>
      <c r="R218" s="3">
        <v>4</v>
      </c>
      <c r="S218" s="3">
        <v>3</v>
      </c>
      <c r="T218" s="3">
        <v>6</v>
      </c>
      <c r="U218" s="3">
        <v>3</v>
      </c>
      <c r="V218" s="3">
        <v>4</v>
      </c>
      <c r="W218" s="3">
        <v>5</v>
      </c>
      <c r="X218" s="3">
        <v>5</v>
      </c>
      <c r="Y218" s="3">
        <v>9</v>
      </c>
      <c r="Z218" s="3">
        <v>0</v>
      </c>
      <c r="AA218" s="3">
        <v>7</v>
      </c>
      <c r="AB218" s="3">
        <v>6</v>
      </c>
      <c r="AC218" s="3">
        <v>0</v>
      </c>
    </row>
    <row r="219" spans="17:29">
      <c r="Q219" s="12" t="s">
        <v>298</v>
      </c>
      <c r="R219" s="3">
        <v>8</v>
      </c>
      <c r="S219" s="3">
        <v>9</v>
      </c>
      <c r="T219" s="3">
        <v>1</v>
      </c>
      <c r="U219" s="3">
        <v>9</v>
      </c>
      <c r="V219" s="3">
        <v>5</v>
      </c>
      <c r="W219" s="3">
        <v>4</v>
      </c>
      <c r="X219" s="3">
        <v>3</v>
      </c>
      <c r="Y219" s="3">
        <v>4</v>
      </c>
      <c r="Z219" s="3">
        <v>6</v>
      </c>
      <c r="AA219" s="3">
        <v>0</v>
      </c>
      <c r="AB219" s="3">
        <v>0</v>
      </c>
      <c r="AC219" s="3">
        <v>1</v>
      </c>
    </row>
    <row r="220" spans="17:29">
      <c r="Q220" s="12" t="s">
        <v>299</v>
      </c>
      <c r="R220" s="3">
        <v>1</v>
      </c>
      <c r="S220" s="3">
        <v>9</v>
      </c>
      <c r="T220" s="3">
        <v>1</v>
      </c>
      <c r="U220" s="3">
        <v>9</v>
      </c>
      <c r="V220" s="3">
        <v>1</v>
      </c>
      <c r="W220" s="3">
        <v>9</v>
      </c>
      <c r="X220" s="3">
        <v>0</v>
      </c>
      <c r="Y220" s="3">
        <v>1</v>
      </c>
      <c r="Z220" s="3">
        <v>5</v>
      </c>
      <c r="AA220" s="3">
        <v>5</v>
      </c>
      <c r="AB220" s="3">
        <v>3</v>
      </c>
      <c r="AC220" s="3">
        <v>5</v>
      </c>
    </row>
    <row r="221" spans="17:29">
      <c r="Q221" s="12" t="s">
        <v>300</v>
      </c>
      <c r="R221" s="3">
        <v>8</v>
      </c>
      <c r="S221" s="3">
        <v>7</v>
      </c>
      <c r="T221" s="3">
        <v>3</v>
      </c>
      <c r="U221" s="3">
        <v>2</v>
      </c>
      <c r="V221" s="3">
        <v>6</v>
      </c>
      <c r="W221" s="3">
        <v>3</v>
      </c>
      <c r="X221" s="3">
        <v>6</v>
      </c>
      <c r="Y221" s="3">
        <v>1</v>
      </c>
      <c r="Z221" s="3">
        <v>3</v>
      </c>
      <c r="AA221" s="3">
        <v>5</v>
      </c>
      <c r="AB221" s="3">
        <v>9</v>
      </c>
      <c r="AC221" s="3">
        <v>4</v>
      </c>
    </row>
    <row r="222" spans="17:29">
      <c r="Q222" s="12" t="s">
        <v>301</v>
      </c>
      <c r="R222" s="3">
        <v>6</v>
      </c>
      <c r="S222" s="3">
        <v>0</v>
      </c>
      <c r="T222" s="3">
        <v>0</v>
      </c>
      <c r="U222" s="3">
        <v>8</v>
      </c>
      <c r="V222" s="3">
        <v>3</v>
      </c>
      <c r="W222" s="3">
        <v>2</v>
      </c>
      <c r="X222" s="3">
        <v>9</v>
      </c>
      <c r="Y222" s="3">
        <v>7</v>
      </c>
      <c r="Z222" s="3">
        <v>9</v>
      </c>
      <c r="AA222" s="3">
        <v>1</v>
      </c>
      <c r="AB222" s="3">
        <v>6</v>
      </c>
      <c r="AC222" s="3">
        <v>6</v>
      </c>
    </row>
    <row r="223" spans="17:29">
      <c r="Q223" s="12" t="s">
        <v>200</v>
      </c>
      <c r="R223" s="3">
        <v>9</v>
      </c>
      <c r="S223" s="3">
        <v>9</v>
      </c>
      <c r="T223" s="3">
        <v>1</v>
      </c>
      <c r="U223" s="3">
        <v>8</v>
      </c>
      <c r="V223" s="3">
        <v>4</v>
      </c>
      <c r="W223" s="3">
        <v>2</v>
      </c>
      <c r="X223" s="3">
        <v>7</v>
      </c>
      <c r="Y223" s="3">
        <v>6</v>
      </c>
      <c r="Z223" s="3">
        <v>9</v>
      </c>
      <c r="AA223" s="3">
        <v>4</v>
      </c>
      <c r="AB223" s="3">
        <v>7</v>
      </c>
      <c r="AC223" s="3">
        <v>6</v>
      </c>
    </row>
    <row r="224" spans="17:29">
      <c r="Q224" s="12" t="s">
        <v>302</v>
      </c>
      <c r="R224" s="3">
        <v>9</v>
      </c>
      <c r="S224" s="3">
        <v>4</v>
      </c>
      <c r="T224" s="3">
        <v>4</v>
      </c>
      <c r="U224" s="3">
        <v>8</v>
      </c>
      <c r="V224" s="3">
        <v>9</v>
      </c>
      <c r="W224" s="3">
        <v>2</v>
      </c>
      <c r="X224" s="3">
        <v>7</v>
      </c>
      <c r="Y224" s="3">
        <v>3</v>
      </c>
      <c r="Z224" s="3">
        <v>9</v>
      </c>
      <c r="AA224" s="3">
        <v>7</v>
      </c>
      <c r="AB224" s="3">
        <v>6</v>
      </c>
      <c r="AC224" s="3">
        <v>4</v>
      </c>
    </row>
    <row r="225" spans="17:29">
      <c r="Q225" s="12" t="s">
        <v>194</v>
      </c>
      <c r="R225" s="3">
        <v>6</v>
      </c>
      <c r="S225" s="3">
        <v>9</v>
      </c>
      <c r="T225" s="3">
        <v>7</v>
      </c>
      <c r="U225" s="3">
        <v>0</v>
      </c>
      <c r="V225" s="3">
        <v>9</v>
      </c>
      <c r="W225" s="3">
        <v>3</v>
      </c>
      <c r="X225" s="3">
        <v>1</v>
      </c>
      <c r="Y225" s="3">
        <v>2</v>
      </c>
      <c r="Z225" s="3">
        <v>2</v>
      </c>
      <c r="AA225" s="3">
        <v>6</v>
      </c>
      <c r="AB225" s="3">
        <v>6</v>
      </c>
      <c r="AC225" s="3">
        <v>0</v>
      </c>
    </row>
    <row r="226" spans="17:29">
      <c r="Q226" s="12" t="s">
        <v>303</v>
      </c>
      <c r="R226" s="3">
        <v>7</v>
      </c>
      <c r="S226" s="3">
        <v>3</v>
      </c>
      <c r="T226" s="3">
        <v>1</v>
      </c>
      <c r="U226" s="3">
        <v>9</v>
      </c>
      <c r="V226" s="3">
        <v>1</v>
      </c>
      <c r="W226" s="3">
        <v>8</v>
      </c>
      <c r="X226" s="3">
        <v>4</v>
      </c>
      <c r="Y226" s="3">
        <v>6</v>
      </c>
      <c r="Z226" s="3">
        <v>1</v>
      </c>
      <c r="AA226" s="3">
        <v>6</v>
      </c>
      <c r="AB226" s="3">
        <v>1</v>
      </c>
      <c r="AC226" s="3">
        <v>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6"/>
  <sheetViews>
    <sheetView workbookViewId="0">
      <selection activeCell="AH18" sqref="AH18"/>
    </sheetView>
  </sheetViews>
  <sheetFormatPr defaultRowHeight="15"/>
  <cols>
    <col min="1" max="2" width="5.28515625" style="3" customWidth="1"/>
    <col min="3" max="3" width="4.28515625" style="3" customWidth="1"/>
    <col min="4" max="5" width="4.42578125" style="3" customWidth="1"/>
    <col min="6" max="6" width="4.140625" style="3" customWidth="1"/>
    <col min="7" max="7" width="4.7109375" style="3" customWidth="1"/>
    <col min="8" max="8" width="4.28515625" style="3" customWidth="1"/>
    <col min="9" max="9" width="3.7109375" style="3" customWidth="1"/>
    <col min="10" max="11" width="4.5703125" style="3" customWidth="1"/>
    <col min="12" max="12" width="4" style="3" customWidth="1"/>
    <col min="13" max="14" width="4.42578125" style="3" customWidth="1"/>
    <col min="15" max="16" width="2.7109375" style="3" customWidth="1"/>
    <col min="17" max="17" width="4.85546875" style="3" customWidth="1"/>
    <col min="18" max="18" width="2" style="3" customWidth="1"/>
    <col min="19" max="19" width="2.140625" style="3" customWidth="1"/>
    <col min="20" max="20" width="2.5703125" style="3" customWidth="1"/>
    <col min="21" max="21" width="2.28515625" style="3" customWidth="1"/>
    <col min="22" max="22" width="2.5703125" style="3" customWidth="1"/>
    <col min="23" max="24" width="2" style="3" customWidth="1"/>
    <col min="25" max="26" width="2.28515625" style="3" customWidth="1"/>
    <col min="27" max="27" width="2.42578125" style="3" customWidth="1"/>
    <col min="28" max="29" width="2.28515625" style="3" customWidth="1"/>
    <col min="30" max="16384" width="9.140625" style="3"/>
  </cols>
  <sheetData>
    <row r="2" spans="1:29">
      <c r="A2" s="9" t="s">
        <v>29</v>
      </c>
      <c r="B2" s="9" t="s">
        <v>310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0" t="s">
        <v>24</v>
      </c>
      <c r="I2" s="10" t="s">
        <v>304</v>
      </c>
      <c r="J2" s="10" t="s">
        <v>305</v>
      </c>
      <c r="K2" s="10" t="s">
        <v>306</v>
      </c>
      <c r="L2" s="10" t="s">
        <v>307</v>
      </c>
      <c r="M2" s="10" t="s">
        <v>308</v>
      </c>
      <c r="N2" s="10" t="s">
        <v>309</v>
      </c>
      <c r="Q2" s="7" t="s">
        <v>29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1" t="s">
        <v>24</v>
      </c>
      <c r="X2" s="11" t="s">
        <v>304</v>
      </c>
      <c r="Y2" s="11" t="s">
        <v>305</v>
      </c>
      <c r="Z2" s="11" t="s">
        <v>306</v>
      </c>
      <c r="AA2" s="11" t="s">
        <v>307</v>
      </c>
      <c r="AB2" s="11" t="s">
        <v>308</v>
      </c>
      <c r="AC2" s="11" t="s">
        <v>309</v>
      </c>
    </row>
    <row r="3" spans="1:29">
      <c r="A3" s="3" t="s">
        <v>83</v>
      </c>
      <c r="B3" s="3">
        <f>MATCH(A3,$Q$3:$Q$226,0)</f>
        <v>208</v>
      </c>
      <c r="C3" s="3">
        <f>INDEX(R$3:R$226,$B3,0)</f>
        <v>6</v>
      </c>
      <c r="D3" s="3">
        <f>INDEX(S$3:S$226,$B3,0)</f>
        <v>1</v>
      </c>
      <c r="E3" s="3">
        <f>INDEX(T$3:T$226,$B3,0)</f>
        <v>9</v>
      </c>
      <c r="F3" s="3">
        <f>INDEX(U$3:U$226,$B3,0)</f>
        <v>2</v>
      </c>
      <c r="G3" s="3">
        <f>INDEX(V$3:V$226,$B3,0)</f>
        <v>9</v>
      </c>
      <c r="H3" s="3">
        <f>INDEX(W$3:W$226,$B3,0)</f>
        <v>1</v>
      </c>
      <c r="I3" s="3">
        <f>INDEX(X$3:X$226,$B3,0)</f>
        <v>5</v>
      </c>
      <c r="J3" s="3">
        <f>INDEX(Y$3:Y$226,$B3,0)</f>
        <v>4</v>
      </c>
      <c r="K3" s="3">
        <f>INDEX(Z$3:Z$226,$B3,0)</f>
        <v>4</v>
      </c>
      <c r="L3" s="3">
        <f>INDEX(AA$3:AA$226,$B3,0)</f>
        <v>4</v>
      </c>
      <c r="M3" s="3">
        <f>INDEX(AB$3:AB$226,$B3,0)</f>
        <v>7</v>
      </c>
      <c r="N3" s="3">
        <f>INDEX(AC$3:AC$226,$B3,0)</f>
        <v>3</v>
      </c>
      <c r="Q3" s="12" t="s">
        <v>84</v>
      </c>
      <c r="R3" s="3">
        <v>5</v>
      </c>
      <c r="S3" s="3">
        <v>2</v>
      </c>
      <c r="T3" s="3">
        <v>0</v>
      </c>
      <c r="U3" s="3">
        <v>8</v>
      </c>
      <c r="V3" s="3">
        <v>3</v>
      </c>
      <c r="W3" s="3">
        <v>1</v>
      </c>
      <c r="X3" s="3">
        <v>1</v>
      </c>
      <c r="Y3" s="3">
        <v>0</v>
      </c>
      <c r="Z3" s="3">
        <v>6</v>
      </c>
      <c r="AA3" s="3">
        <v>1</v>
      </c>
      <c r="AB3" s="3">
        <v>4</v>
      </c>
      <c r="AC3" s="3">
        <v>7</v>
      </c>
    </row>
    <row r="4" spans="1:29">
      <c r="A4" s="3" t="s">
        <v>85</v>
      </c>
      <c r="B4" s="3">
        <f>MATCH(A4,$Q$3:$Q$226,0)</f>
        <v>119</v>
      </c>
      <c r="C4" s="3">
        <f>INDEX(R$3:R$226,$B4,0)</f>
        <v>0</v>
      </c>
      <c r="D4" s="3">
        <f>INDEX(S$3:S$226,$B4,0)</f>
        <v>0</v>
      </c>
      <c r="E4" s="3">
        <f>INDEX(T$3:T$226,$B4,0)</f>
        <v>5</v>
      </c>
      <c r="F4" s="3">
        <f>INDEX(U$3:U$226,$B4,0)</f>
        <v>0</v>
      </c>
      <c r="G4" s="3">
        <f>INDEX(V$3:V$226,$B4,0)</f>
        <v>2</v>
      </c>
      <c r="H4" s="3">
        <f>INDEX(W$3:W$226,$B4,0)</f>
        <v>8</v>
      </c>
      <c r="I4" s="3">
        <f>INDEX(X$3:X$226,$B4,0)</f>
        <v>8</v>
      </c>
      <c r="J4" s="3">
        <f>INDEX(Y$3:Y$226,$B4,0)</f>
        <v>7</v>
      </c>
      <c r="K4" s="3">
        <f>INDEX(Z$3:Z$226,$B4,0)</f>
        <v>8</v>
      </c>
      <c r="L4" s="3">
        <f>INDEX(AA$3:AA$226,$B4,0)</f>
        <v>3</v>
      </c>
      <c r="M4" s="3">
        <f>INDEX(AB$3:AB$226,$B4,0)</f>
        <v>0</v>
      </c>
      <c r="N4" s="3">
        <f>INDEX(AC$3:AC$226,$B4,0)</f>
        <v>0</v>
      </c>
      <c r="Q4" s="12" t="s">
        <v>86</v>
      </c>
      <c r="R4" s="3">
        <v>3</v>
      </c>
      <c r="S4" s="3">
        <v>0</v>
      </c>
      <c r="T4" s="3">
        <v>7</v>
      </c>
      <c r="U4" s="3">
        <v>0</v>
      </c>
      <c r="V4" s="3">
        <v>4</v>
      </c>
      <c r="W4" s="3">
        <v>9</v>
      </c>
      <c r="X4" s="3">
        <v>4</v>
      </c>
      <c r="Y4" s="3">
        <v>3</v>
      </c>
      <c r="Z4" s="3">
        <v>5</v>
      </c>
      <c r="AA4" s="3">
        <v>3</v>
      </c>
      <c r="AB4" s="3">
        <v>7</v>
      </c>
      <c r="AC4" s="3">
        <v>1</v>
      </c>
    </row>
    <row r="5" spans="1:29">
      <c r="A5" s="3" t="s">
        <v>87</v>
      </c>
      <c r="B5" s="3">
        <f>MATCH(A5,$Q$3:$Q$226,0)</f>
        <v>149</v>
      </c>
      <c r="C5" s="3">
        <f>INDEX(R$3:R$226,$B5,0)</f>
        <v>1</v>
      </c>
      <c r="D5" s="3">
        <f>INDEX(S$3:S$226,$B5,0)</f>
        <v>7</v>
      </c>
      <c r="E5" s="3">
        <f>INDEX(T$3:T$226,$B5,0)</f>
        <v>1</v>
      </c>
      <c r="F5" s="3">
        <f>INDEX(U$3:U$226,$B5,0)</f>
        <v>3</v>
      </c>
      <c r="G5" s="3">
        <f>INDEX(V$3:V$226,$B5,0)</f>
        <v>2</v>
      </c>
      <c r="H5" s="3">
        <f>INDEX(W$3:W$226,$B5,0)</f>
        <v>9</v>
      </c>
      <c r="I5" s="3">
        <f>INDEX(X$3:X$226,$B5,0)</f>
        <v>6</v>
      </c>
      <c r="J5" s="3">
        <f>INDEX(Y$3:Y$226,$B5,0)</f>
        <v>7</v>
      </c>
      <c r="K5" s="3">
        <f>INDEX(Z$3:Z$226,$B5,0)</f>
        <v>1</v>
      </c>
      <c r="L5" s="3">
        <f>INDEX(AA$3:AA$226,$B5,0)</f>
        <v>2</v>
      </c>
      <c r="M5" s="3">
        <f>INDEX(AB$3:AB$226,$B5,0)</f>
        <v>9</v>
      </c>
      <c r="N5" s="3">
        <f>INDEX(AC$3:AC$226,$B5,0)</f>
        <v>5</v>
      </c>
      <c r="Q5" s="12" t="s">
        <v>88</v>
      </c>
      <c r="R5" s="3">
        <v>1</v>
      </c>
      <c r="S5" s="3">
        <v>4</v>
      </c>
      <c r="T5" s="3">
        <v>9</v>
      </c>
      <c r="U5" s="3">
        <v>0</v>
      </c>
      <c r="V5" s="3">
        <v>3</v>
      </c>
      <c r="W5" s="3">
        <v>4</v>
      </c>
      <c r="X5" s="3">
        <v>3</v>
      </c>
      <c r="Y5" s="3">
        <v>3</v>
      </c>
      <c r="Z5" s="3">
        <v>8</v>
      </c>
      <c r="AA5" s="3">
        <v>0</v>
      </c>
      <c r="AB5" s="3">
        <v>5</v>
      </c>
      <c r="AC5" s="3">
        <v>6</v>
      </c>
    </row>
    <row r="6" spans="1:29">
      <c r="A6" s="3" t="s">
        <v>89</v>
      </c>
      <c r="B6" s="3">
        <f>MATCH(A6,$Q$3:$Q$226,0)</f>
        <v>54</v>
      </c>
      <c r="C6" s="3">
        <f>INDEX(R$3:R$226,$B6,0)</f>
        <v>2</v>
      </c>
      <c r="D6" s="3">
        <f>INDEX(S$3:S$226,$B6,0)</f>
        <v>5</v>
      </c>
      <c r="E6" s="3">
        <f>INDEX(T$3:T$226,$B6,0)</f>
        <v>8</v>
      </c>
      <c r="F6" s="3">
        <f>INDEX(U$3:U$226,$B6,0)</f>
        <v>0</v>
      </c>
      <c r="G6" s="3">
        <f>INDEX(V$3:V$226,$B6,0)</f>
        <v>3</v>
      </c>
      <c r="H6" s="3">
        <f>INDEX(W$3:W$226,$B6,0)</f>
        <v>3</v>
      </c>
      <c r="I6" s="3">
        <f>INDEX(X$3:X$226,$B6,0)</f>
        <v>5</v>
      </c>
      <c r="J6" s="3">
        <f>INDEX(Y$3:Y$226,$B6,0)</f>
        <v>5</v>
      </c>
      <c r="K6" s="3">
        <f>INDEX(Z$3:Z$226,$B6,0)</f>
        <v>2</v>
      </c>
      <c r="L6" s="3">
        <f>INDEX(AA$3:AA$226,$B6,0)</f>
        <v>8</v>
      </c>
      <c r="M6" s="3">
        <f>INDEX(AB$3:AB$226,$B6,0)</f>
        <v>9</v>
      </c>
      <c r="N6" s="3">
        <f>INDEX(AC$3:AC$226,$B6,0)</f>
        <v>3</v>
      </c>
      <c r="Q6" s="12" t="s">
        <v>90</v>
      </c>
      <c r="R6" s="3">
        <v>0</v>
      </c>
      <c r="S6" s="3">
        <v>4</v>
      </c>
      <c r="T6" s="3">
        <v>2</v>
      </c>
      <c r="U6" s="3">
        <v>5</v>
      </c>
      <c r="V6" s="3">
        <v>0</v>
      </c>
      <c r="W6" s="3">
        <v>0</v>
      </c>
      <c r="X6" s="3">
        <v>9</v>
      </c>
      <c r="Y6" s="3">
        <v>7</v>
      </c>
      <c r="Z6" s="3">
        <v>6</v>
      </c>
      <c r="AA6" s="3">
        <v>8</v>
      </c>
      <c r="AB6" s="3">
        <v>8</v>
      </c>
      <c r="AC6" s="3">
        <v>5</v>
      </c>
    </row>
    <row r="7" spans="1:29">
      <c r="A7" s="3" t="s">
        <v>91</v>
      </c>
      <c r="B7" s="3">
        <f>MATCH(A7,$Q$3:$Q$226,0)</f>
        <v>28</v>
      </c>
      <c r="C7" s="3">
        <f>INDEX(R$3:R$226,$B7,0)</f>
        <v>4</v>
      </c>
      <c r="D7" s="3">
        <f>INDEX(S$3:S$226,$B7,0)</f>
        <v>1</v>
      </c>
      <c r="E7" s="3">
        <f>INDEX(T$3:T$226,$B7,0)</f>
        <v>8</v>
      </c>
      <c r="F7" s="3">
        <f>INDEX(U$3:U$226,$B7,0)</f>
        <v>6</v>
      </c>
      <c r="G7" s="3">
        <f>INDEX(V$3:V$226,$B7,0)</f>
        <v>2</v>
      </c>
      <c r="H7" s="3">
        <f>INDEX(W$3:W$226,$B7,0)</f>
        <v>5</v>
      </c>
      <c r="I7" s="3">
        <f>INDEX(X$3:X$226,$B7,0)</f>
        <v>7</v>
      </c>
      <c r="J7" s="3">
        <f>INDEX(Y$3:Y$226,$B7,0)</f>
        <v>8</v>
      </c>
      <c r="K7" s="3">
        <f>INDEX(Z$3:Z$226,$B7,0)</f>
        <v>4</v>
      </c>
      <c r="L7" s="3">
        <f>INDEX(AA$3:AA$226,$B7,0)</f>
        <v>0</v>
      </c>
      <c r="M7" s="3">
        <f>INDEX(AB$3:AB$226,$B7,0)</f>
        <v>9</v>
      </c>
      <c r="N7" s="3">
        <f>INDEX(AC$3:AC$226,$B7,0)</f>
        <v>5</v>
      </c>
      <c r="Q7" s="12" t="s">
        <v>92</v>
      </c>
      <c r="R7" s="3">
        <v>9</v>
      </c>
      <c r="S7" s="3">
        <v>4</v>
      </c>
      <c r="T7" s="3">
        <v>8</v>
      </c>
      <c r="U7" s="3">
        <v>1</v>
      </c>
      <c r="V7" s="3">
        <v>3</v>
      </c>
      <c r="W7" s="3">
        <v>4</v>
      </c>
      <c r="X7" s="3">
        <v>5</v>
      </c>
      <c r="Y7" s="3">
        <v>7</v>
      </c>
      <c r="Z7" s="3">
        <v>7</v>
      </c>
      <c r="AA7" s="3">
        <v>7</v>
      </c>
      <c r="AB7" s="3">
        <v>9</v>
      </c>
      <c r="AC7" s="3">
        <v>7</v>
      </c>
    </row>
    <row r="8" spans="1:29">
      <c r="A8" s="3" t="s">
        <v>93</v>
      </c>
      <c r="B8" s="3">
        <f>MATCH(A8,$Q$3:$Q$226,0)</f>
        <v>129</v>
      </c>
      <c r="C8" s="3">
        <f>INDEX(R$3:R$226,$B8,0)</f>
        <v>5</v>
      </c>
      <c r="D8" s="3">
        <f>INDEX(S$3:S$226,$B8,0)</f>
        <v>5</v>
      </c>
      <c r="E8" s="3">
        <f>INDEX(T$3:T$226,$B8,0)</f>
        <v>4</v>
      </c>
      <c r="F8" s="3">
        <f>INDEX(U$3:U$226,$B8,0)</f>
        <v>7</v>
      </c>
      <c r="G8" s="3">
        <f>INDEX(V$3:V$226,$B8,0)</f>
        <v>8</v>
      </c>
      <c r="H8" s="3">
        <f>INDEX(W$3:W$226,$B8,0)</f>
        <v>1</v>
      </c>
      <c r="I8" s="3">
        <f>INDEX(X$3:X$226,$B8,0)</f>
        <v>5</v>
      </c>
      <c r="J8" s="3">
        <f>INDEX(Y$3:Y$226,$B8,0)</f>
        <v>6</v>
      </c>
      <c r="K8" s="3">
        <f>INDEX(Z$3:Z$226,$B8,0)</f>
        <v>9</v>
      </c>
      <c r="L8" s="3">
        <f>INDEX(AA$3:AA$226,$B8,0)</f>
        <v>2</v>
      </c>
      <c r="M8" s="3">
        <f>INDEX(AB$3:AB$226,$B8,0)</f>
        <v>7</v>
      </c>
      <c r="N8" s="3">
        <f>INDEX(AC$3:AC$226,$B8,0)</f>
        <v>3</v>
      </c>
      <c r="Q8" s="12" t="s">
        <v>94</v>
      </c>
      <c r="R8" s="3">
        <v>6</v>
      </c>
      <c r="S8" s="3">
        <v>3</v>
      </c>
      <c r="T8" s="3">
        <v>6</v>
      </c>
      <c r="U8" s="3">
        <v>2</v>
      </c>
      <c r="V8" s="3">
        <v>6</v>
      </c>
      <c r="W8" s="3">
        <v>2</v>
      </c>
      <c r="X8" s="3">
        <v>1</v>
      </c>
      <c r="Y8" s="3">
        <v>1</v>
      </c>
      <c r="Z8" s="3">
        <v>3</v>
      </c>
      <c r="AA8" s="3">
        <v>8</v>
      </c>
      <c r="AB8" s="3">
        <v>7</v>
      </c>
      <c r="AC8" s="3">
        <v>5</v>
      </c>
    </row>
    <row r="9" spans="1:29">
      <c r="A9" s="3" t="s">
        <v>95</v>
      </c>
      <c r="B9" s="3">
        <f>MATCH(A9,$Q$3:$Q$226,0)</f>
        <v>11</v>
      </c>
      <c r="C9" s="3">
        <f>INDEX(R$3:R$226,$B9,0)</f>
        <v>0</v>
      </c>
      <c r="D9" s="3">
        <f>INDEX(S$3:S$226,$B9,0)</f>
        <v>7</v>
      </c>
      <c r="E9" s="3">
        <f>INDEX(T$3:T$226,$B9,0)</f>
        <v>1</v>
      </c>
      <c r="F9" s="3">
        <f>INDEX(U$3:U$226,$B9,0)</f>
        <v>1</v>
      </c>
      <c r="G9" s="3">
        <f>INDEX(V$3:V$226,$B9,0)</f>
        <v>5</v>
      </c>
      <c r="H9" s="3">
        <f>INDEX(W$3:W$226,$B9,0)</f>
        <v>8</v>
      </c>
      <c r="I9" s="3">
        <f>INDEX(X$3:X$226,$B9,0)</f>
        <v>2</v>
      </c>
      <c r="J9" s="3">
        <f>INDEX(Y$3:Y$226,$B9,0)</f>
        <v>5</v>
      </c>
      <c r="K9" s="3">
        <f>INDEX(Z$3:Z$226,$B9,0)</f>
        <v>2</v>
      </c>
      <c r="L9" s="3">
        <f>INDEX(AA$3:AA$226,$B9,0)</f>
        <v>2</v>
      </c>
      <c r="M9" s="3">
        <f>INDEX(AB$3:AB$226,$B9,0)</f>
        <v>6</v>
      </c>
      <c r="N9" s="3">
        <f>INDEX(AC$3:AC$226,$B9,0)</f>
        <v>2</v>
      </c>
      <c r="Q9" s="12" t="s">
        <v>96</v>
      </c>
      <c r="R9" s="3">
        <v>7</v>
      </c>
      <c r="S9" s="3">
        <v>6</v>
      </c>
      <c r="T9" s="3">
        <v>4</v>
      </c>
      <c r="U9" s="3">
        <v>0</v>
      </c>
      <c r="V9" s="3">
        <v>9</v>
      </c>
      <c r="W9" s="3">
        <v>4</v>
      </c>
      <c r="X9" s="3">
        <v>7</v>
      </c>
      <c r="Y9" s="3">
        <v>4</v>
      </c>
      <c r="Z9" s="3">
        <v>3</v>
      </c>
      <c r="AA9" s="3">
        <v>7</v>
      </c>
      <c r="AB9" s="3">
        <v>3</v>
      </c>
      <c r="AC9" s="3">
        <v>1</v>
      </c>
    </row>
    <row r="10" spans="1:29">
      <c r="A10" s="3" t="s">
        <v>97</v>
      </c>
      <c r="B10" s="3">
        <f>MATCH(A10,$Q$3:$Q$226,0)</f>
        <v>135</v>
      </c>
      <c r="C10" s="3">
        <f>INDEX(R$3:R$226,$B10,0)</f>
        <v>7</v>
      </c>
      <c r="D10" s="3">
        <f>INDEX(S$3:S$226,$B10,0)</f>
        <v>6</v>
      </c>
      <c r="E10" s="3">
        <f>INDEX(T$3:T$226,$B10,0)</f>
        <v>1</v>
      </c>
      <c r="F10" s="3">
        <f>INDEX(U$3:U$226,$B10,0)</f>
        <v>3</v>
      </c>
      <c r="G10" s="3">
        <f>INDEX(V$3:V$226,$B10,0)</f>
        <v>1</v>
      </c>
      <c r="H10" s="3">
        <f>INDEX(W$3:W$226,$B10,0)</f>
        <v>7</v>
      </c>
      <c r="I10" s="3">
        <f>INDEX(X$3:X$226,$B10,0)</f>
        <v>6</v>
      </c>
      <c r="J10" s="3">
        <f>INDEX(Y$3:Y$226,$B10,0)</f>
        <v>0</v>
      </c>
      <c r="K10" s="3">
        <f>INDEX(Z$3:Z$226,$B10,0)</f>
        <v>4</v>
      </c>
      <c r="L10" s="3">
        <f>INDEX(AA$3:AA$226,$B10,0)</f>
        <v>9</v>
      </c>
      <c r="M10" s="3">
        <f>INDEX(AB$3:AB$226,$B10,0)</f>
        <v>7</v>
      </c>
      <c r="N10" s="3">
        <f>INDEX(AC$3:AC$226,$B10,0)</f>
        <v>5</v>
      </c>
      <c r="Q10" s="12" t="s">
        <v>98</v>
      </c>
      <c r="R10" s="3">
        <v>3</v>
      </c>
      <c r="S10" s="3">
        <v>9</v>
      </c>
      <c r="T10" s="3">
        <v>3</v>
      </c>
      <c r="U10" s="3">
        <v>8</v>
      </c>
      <c r="V10" s="3">
        <v>6</v>
      </c>
      <c r="W10" s="3">
        <v>8</v>
      </c>
      <c r="X10" s="3">
        <v>0</v>
      </c>
      <c r="Y10" s="3">
        <v>4</v>
      </c>
      <c r="Z10" s="3">
        <v>9</v>
      </c>
      <c r="AA10" s="3">
        <v>7</v>
      </c>
      <c r="AB10" s="3">
        <v>1</v>
      </c>
      <c r="AC10" s="3">
        <v>7</v>
      </c>
    </row>
    <row r="11" spans="1:29">
      <c r="A11" s="3" t="s">
        <v>99</v>
      </c>
      <c r="B11" s="3">
        <f>MATCH(A11,$Q$3:$Q$226,0)</f>
        <v>194</v>
      </c>
      <c r="C11" s="3">
        <f>INDEX(R$3:R$226,$B11,0)</f>
        <v>9</v>
      </c>
      <c r="D11" s="3">
        <f>INDEX(S$3:S$226,$B11,0)</f>
        <v>4</v>
      </c>
      <c r="E11" s="3">
        <f>INDEX(T$3:T$226,$B11,0)</f>
        <v>3</v>
      </c>
      <c r="F11" s="3">
        <f>INDEX(U$3:U$226,$B11,0)</f>
        <v>1</v>
      </c>
      <c r="G11" s="3">
        <f>INDEX(V$3:V$226,$B11,0)</f>
        <v>9</v>
      </c>
      <c r="H11" s="3">
        <f>INDEX(W$3:W$226,$B11,0)</f>
        <v>5</v>
      </c>
      <c r="I11" s="3">
        <f>INDEX(X$3:X$226,$B11,0)</f>
        <v>8</v>
      </c>
      <c r="J11" s="3">
        <f>INDEX(Y$3:Y$226,$B11,0)</f>
        <v>0</v>
      </c>
      <c r="K11" s="3">
        <f>INDEX(Z$3:Z$226,$B11,0)</f>
        <v>0</v>
      </c>
      <c r="L11" s="3">
        <f>INDEX(AA$3:AA$226,$B11,0)</f>
        <v>8</v>
      </c>
      <c r="M11" s="3">
        <f>INDEX(AB$3:AB$226,$B11,0)</f>
        <v>3</v>
      </c>
      <c r="N11" s="3">
        <f>INDEX(AC$3:AC$226,$B11,0)</f>
        <v>9</v>
      </c>
      <c r="Q11" s="12" t="s">
        <v>100</v>
      </c>
      <c r="R11" s="3">
        <v>1</v>
      </c>
      <c r="S11" s="3">
        <v>4</v>
      </c>
      <c r="T11" s="3">
        <v>1</v>
      </c>
      <c r="U11" s="3">
        <v>7</v>
      </c>
      <c r="V11" s="3">
        <v>3</v>
      </c>
      <c r="W11" s="3">
        <v>1</v>
      </c>
      <c r="X11" s="3">
        <v>2</v>
      </c>
      <c r="Y11" s="3">
        <v>0</v>
      </c>
      <c r="Z11" s="3">
        <v>4</v>
      </c>
      <c r="AA11" s="3">
        <v>1</v>
      </c>
      <c r="AB11" s="3">
        <v>5</v>
      </c>
      <c r="AC11" s="3">
        <v>8</v>
      </c>
    </row>
    <row r="12" spans="1:29">
      <c r="A12" s="3" t="s">
        <v>101</v>
      </c>
      <c r="B12" s="3">
        <f>MATCH(A12,$Q$3:$Q$226,0)</f>
        <v>127</v>
      </c>
      <c r="C12" s="3">
        <f>INDEX(R$3:R$226,$B12,0)</f>
        <v>7</v>
      </c>
      <c r="D12" s="3">
        <f>INDEX(S$3:S$226,$B12,0)</f>
        <v>5</v>
      </c>
      <c r="E12" s="3">
        <f>INDEX(T$3:T$226,$B12,0)</f>
        <v>1</v>
      </c>
      <c r="F12" s="3">
        <f>INDEX(U$3:U$226,$B12,0)</f>
        <v>1</v>
      </c>
      <c r="G12" s="3">
        <f>INDEX(V$3:V$226,$B12,0)</f>
        <v>3</v>
      </c>
      <c r="H12" s="3">
        <f>INDEX(W$3:W$226,$B12,0)</f>
        <v>9</v>
      </c>
      <c r="I12" s="3">
        <f>INDEX(X$3:X$226,$B12,0)</f>
        <v>3</v>
      </c>
      <c r="J12" s="3">
        <f>INDEX(Y$3:Y$226,$B12,0)</f>
        <v>6</v>
      </c>
      <c r="K12" s="3">
        <f>INDEX(Z$3:Z$226,$B12,0)</f>
        <v>5</v>
      </c>
      <c r="L12" s="3">
        <f>INDEX(AA$3:AA$226,$B12,0)</f>
        <v>4</v>
      </c>
      <c r="M12" s="3">
        <f>INDEX(AB$3:AB$226,$B12,0)</f>
        <v>9</v>
      </c>
      <c r="N12" s="3">
        <f>INDEX(AC$3:AC$226,$B12,0)</f>
        <v>8</v>
      </c>
      <c r="Q12" s="12" t="s">
        <v>102</v>
      </c>
      <c r="R12" s="3">
        <v>1</v>
      </c>
      <c r="S12" s="3">
        <v>2</v>
      </c>
      <c r="T12" s="3">
        <v>6</v>
      </c>
      <c r="U12" s="3">
        <v>9</v>
      </c>
      <c r="V12" s="3">
        <v>8</v>
      </c>
      <c r="W12" s="3">
        <v>7</v>
      </c>
      <c r="X12" s="3">
        <v>4</v>
      </c>
      <c r="Y12" s="3">
        <v>5</v>
      </c>
      <c r="Z12" s="3">
        <v>3</v>
      </c>
      <c r="AA12" s="3">
        <v>9</v>
      </c>
      <c r="AB12" s="3">
        <v>7</v>
      </c>
      <c r="AC12" s="3">
        <v>4</v>
      </c>
    </row>
    <row r="13" spans="1:29">
      <c r="A13" s="3" t="s">
        <v>103</v>
      </c>
      <c r="B13" s="3">
        <f>MATCH(A13,$Q$3:$Q$226,0)</f>
        <v>139</v>
      </c>
      <c r="C13" s="3">
        <f>INDEX(R$3:R$226,$B13,0)</f>
        <v>3</v>
      </c>
      <c r="D13" s="3">
        <f>INDEX(S$3:S$226,$B13,0)</f>
        <v>4</v>
      </c>
      <c r="E13" s="3">
        <f>INDEX(T$3:T$226,$B13,0)</f>
        <v>2</v>
      </c>
      <c r="F13" s="3">
        <f>INDEX(U$3:U$226,$B13,0)</f>
        <v>2</v>
      </c>
      <c r="G13" s="3">
        <f>INDEX(V$3:V$226,$B13,0)</f>
        <v>3</v>
      </c>
      <c r="H13" s="3">
        <f>INDEX(W$3:W$226,$B13,0)</f>
        <v>4</v>
      </c>
      <c r="I13" s="3">
        <f>INDEX(X$3:X$226,$B13,0)</f>
        <v>2</v>
      </c>
      <c r="J13" s="3">
        <f>INDEX(Y$3:Y$226,$B13,0)</f>
        <v>3</v>
      </c>
      <c r="K13" s="3">
        <f>INDEX(Z$3:Z$226,$B13,0)</f>
        <v>2</v>
      </c>
      <c r="L13" s="3">
        <f>INDEX(AA$3:AA$226,$B13,0)</f>
        <v>6</v>
      </c>
      <c r="M13" s="3">
        <f>INDEX(AB$3:AB$226,$B13,0)</f>
        <v>2</v>
      </c>
      <c r="N13" s="3">
        <f>INDEX(AC$3:AC$226,$B13,0)</f>
        <v>1</v>
      </c>
      <c r="Q13" s="12" t="s">
        <v>95</v>
      </c>
      <c r="R13" s="3">
        <v>0</v>
      </c>
      <c r="S13" s="3">
        <v>7</v>
      </c>
      <c r="T13" s="3">
        <v>1</v>
      </c>
      <c r="U13" s="3">
        <v>1</v>
      </c>
      <c r="V13" s="3">
        <v>5</v>
      </c>
      <c r="W13" s="3">
        <v>8</v>
      </c>
      <c r="X13" s="3">
        <v>2</v>
      </c>
      <c r="Y13" s="3">
        <v>5</v>
      </c>
      <c r="Z13" s="3">
        <v>2</v>
      </c>
      <c r="AA13" s="3">
        <v>2</v>
      </c>
      <c r="AB13" s="3">
        <v>6</v>
      </c>
      <c r="AC13" s="3">
        <v>2</v>
      </c>
    </row>
    <row r="14" spans="1:29">
      <c r="A14" s="3" t="s">
        <v>104</v>
      </c>
      <c r="B14" s="3">
        <f>MATCH(A14,$Q$3:$Q$226,0)</f>
        <v>116</v>
      </c>
      <c r="C14" s="3">
        <f>INDEX(R$3:R$226,$B14,0)</f>
        <v>4</v>
      </c>
      <c r="D14" s="3">
        <f>INDEX(S$3:S$226,$B14,0)</f>
        <v>9</v>
      </c>
      <c r="E14" s="3">
        <f>INDEX(T$3:T$226,$B14,0)</f>
        <v>2</v>
      </c>
      <c r="F14" s="3">
        <f>INDEX(U$3:U$226,$B14,0)</f>
        <v>7</v>
      </c>
      <c r="G14" s="3">
        <f>INDEX(V$3:V$226,$B14,0)</f>
        <v>0</v>
      </c>
      <c r="H14" s="3">
        <f>INDEX(W$3:W$226,$B14,0)</f>
        <v>5</v>
      </c>
      <c r="I14" s="3">
        <f>INDEX(X$3:X$226,$B14,0)</f>
        <v>9</v>
      </c>
      <c r="J14" s="3">
        <f>INDEX(Y$3:Y$226,$B14,0)</f>
        <v>5</v>
      </c>
      <c r="K14" s="3">
        <f>INDEX(Z$3:Z$226,$B14,0)</f>
        <v>7</v>
      </c>
      <c r="L14" s="3">
        <f>INDEX(AA$3:AA$226,$B14,0)</f>
        <v>8</v>
      </c>
      <c r="M14" s="3">
        <f>INDEX(AB$3:AB$226,$B14,0)</f>
        <v>6</v>
      </c>
      <c r="N14" s="3">
        <f>INDEX(AC$3:AC$226,$B14,0)</f>
        <v>5</v>
      </c>
      <c r="Q14" s="12" t="s">
        <v>105</v>
      </c>
      <c r="R14" s="3">
        <v>4</v>
      </c>
      <c r="S14" s="3">
        <v>1</v>
      </c>
      <c r="T14" s="3">
        <v>6</v>
      </c>
      <c r="U14" s="3">
        <v>5</v>
      </c>
      <c r="V14" s="3">
        <v>5</v>
      </c>
      <c r="W14" s="3">
        <v>5</v>
      </c>
      <c r="X14" s="3">
        <v>8</v>
      </c>
      <c r="Y14" s="3">
        <v>4</v>
      </c>
      <c r="Z14" s="3">
        <v>5</v>
      </c>
      <c r="AA14" s="3">
        <v>7</v>
      </c>
      <c r="AB14" s="3">
        <v>9</v>
      </c>
      <c r="AC14" s="3">
        <v>9</v>
      </c>
    </row>
    <row r="15" spans="1:29">
      <c r="A15" s="3" t="s">
        <v>106</v>
      </c>
      <c r="B15" s="3">
        <f>MATCH(A15,$Q$3:$Q$226,0)</f>
        <v>67</v>
      </c>
      <c r="C15" s="3">
        <f>INDEX(R$3:R$226,$B15,0)</f>
        <v>0</v>
      </c>
      <c r="D15" s="3">
        <f>INDEX(S$3:S$226,$B15,0)</f>
        <v>7</v>
      </c>
      <c r="E15" s="3">
        <f>INDEX(T$3:T$226,$B15,0)</f>
        <v>5</v>
      </c>
      <c r="F15" s="3">
        <f>INDEX(U$3:U$226,$B15,0)</f>
        <v>9</v>
      </c>
      <c r="G15" s="3">
        <f>INDEX(V$3:V$226,$B15,0)</f>
        <v>7</v>
      </c>
      <c r="H15" s="3">
        <f>INDEX(W$3:W$226,$B15,0)</f>
        <v>3</v>
      </c>
      <c r="I15" s="3">
        <f>INDEX(X$3:X$226,$B15,0)</f>
        <v>0</v>
      </c>
      <c r="J15" s="3">
        <f>INDEX(Y$3:Y$226,$B15,0)</f>
        <v>9</v>
      </c>
      <c r="K15" s="3">
        <f>INDEX(Z$3:Z$226,$B15,0)</f>
        <v>9</v>
      </c>
      <c r="L15" s="3">
        <f>INDEX(AA$3:AA$226,$B15,0)</f>
        <v>6</v>
      </c>
      <c r="M15" s="3">
        <f>INDEX(AB$3:AB$226,$B15,0)</f>
        <v>9</v>
      </c>
      <c r="N15" s="3">
        <f>INDEX(AC$3:AC$226,$B15,0)</f>
        <v>5</v>
      </c>
      <c r="Q15" s="12" t="s">
        <v>107</v>
      </c>
      <c r="R15" s="3">
        <v>9</v>
      </c>
      <c r="S15" s="3">
        <v>5</v>
      </c>
      <c r="T15" s="3">
        <v>6</v>
      </c>
      <c r="U15" s="3">
        <v>1</v>
      </c>
      <c r="V15" s="3">
        <v>2</v>
      </c>
      <c r="W15" s="3">
        <v>4</v>
      </c>
      <c r="X15" s="3">
        <v>8</v>
      </c>
      <c r="Y15" s="3">
        <v>2</v>
      </c>
      <c r="Z15" s="3">
        <v>7</v>
      </c>
      <c r="AA15" s="3">
        <v>7</v>
      </c>
      <c r="AB15" s="3">
        <v>1</v>
      </c>
      <c r="AC15" s="3">
        <v>9</v>
      </c>
    </row>
    <row r="16" spans="1:29">
      <c r="A16" s="3" t="s">
        <v>108</v>
      </c>
      <c r="B16" s="3">
        <f>MATCH(A16,$Q$3:$Q$226,0)</f>
        <v>90</v>
      </c>
      <c r="C16" s="3">
        <f>INDEX(R$3:R$226,$B16,0)</f>
        <v>8</v>
      </c>
      <c r="D16" s="3">
        <f>INDEX(S$3:S$226,$B16,0)</f>
        <v>2</v>
      </c>
      <c r="E16" s="3">
        <f>INDEX(T$3:T$226,$B16,0)</f>
        <v>7</v>
      </c>
      <c r="F16" s="3">
        <f>INDEX(U$3:U$226,$B16,0)</f>
        <v>1</v>
      </c>
      <c r="G16" s="3">
        <f>INDEX(V$3:V$226,$B16,0)</f>
        <v>6</v>
      </c>
      <c r="H16" s="3">
        <f>INDEX(W$3:W$226,$B16,0)</f>
        <v>6</v>
      </c>
      <c r="I16" s="3">
        <f>INDEX(X$3:X$226,$B16,0)</f>
        <v>8</v>
      </c>
      <c r="J16" s="3">
        <f>INDEX(Y$3:Y$226,$B16,0)</f>
        <v>4</v>
      </c>
      <c r="K16" s="3">
        <f>INDEX(Z$3:Z$226,$B16,0)</f>
        <v>3</v>
      </c>
      <c r="L16" s="3">
        <f>INDEX(AA$3:AA$226,$B16,0)</f>
        <v>9</v>
      </c>
      <c r="M16" s="3">
        <f>INDEX(AB$3:AB$226,$B16,0)</f>
        <v>9</v>
      </c>
      <c r="N16" s="3">
        <f>INDEX(AC$3:AC$226,$B16,0)</f>
        <v>2</v>
      </c>
      <c r="Q16" s="12" t="s">
        <v>109</v>
      </c>
      <c r="R16" s="3">
        <v>7</v>
      </c>
      <c r="S16" s="3">
        <v>4</v>
      </c>
      <c r="T16" s="3">
        <v>7</v>
      </c>
      <c r="U16" s="3">
        <v>7</v>
      </c>
      <c r="V16" s="3">
        <v>3</v>
      </c>
      <c r="W16" s="3">
        <v>3</v>
      </c>
      <c r="X16" s="3">
        <v>3</v>
      </c>
      <c r="Y16" s="3">
        <v>6</v>
      </c>
      <c r="Z16" s="3">
        <v>5</v>
      </c>
      <c r="AA16" s="3">
        <v>3</v>
      </c>
      <c r="AB16" s="3">
        <v>3</v>
      </c>
      <c r="AC16" s="3">
        <v>2</v>
      </c>
    </row>
    <row r="17" spans="1:29">
      <c r="A17" s="3" t="s">
        <v>108</v>
      </c>
      <c r="B17" s="3">
        <f>MATCH(A17,$Q$3:$Q$226,0)</f>
        <v>90</v>
      </c>
      <c r="C17" s="3">
        <f>INDEX(R$3:R$226,$B17,0)</f>
        <v>8</v>
      </c>
      <c r="D17" s="3">
        <f>INDEX(S$3:S$226,$B17,0)</f>
        <v>2</v>
      </c>
      <c r="E17" s="3">
        <f>INDEX(T$3:T$226,$B17,0)</f>
        <v>7</v>
      </c>
      <c r="F17" s="3">
        <f>INDEX(U$3:U$226,$B17,0)</f>
        <v>1</v>
      </c>
      <c r="G17" s="3">
        <f>INDEX(V$3:V$226,$B17,0)</f>
        <v>6</v>
      </c>
      <c r="H17" s="3">
        <f>INDEX(W$3:W$226,$B17,0)</f>
        <v>6</v>
      </c>
      <c r="I17" s="3">
        <f>INDEX(X$3:X$226,$B17,0)</f>
        <v>8</v>
      </c>
      <c r="J17" s="3">
        <f>INDEX(Y$3:Y$226,$B17,0)</f>
        <v>4</v>
      </c>
      <c r="K17" s="3">
        <f>INDEX(Z$3:Z$226,$B17,0)</f>
        <v>3</v>
      </c>
      <c r="L17" s="3">
        <f>INDEX(AA$3:AA$226,$B17,0)</f>
        <v>9</v>
      </c>
      <c r="M17" s="3">
        <f>INDEX(AB$3:AB$226,$B17,0)</f>
        <v>9</v>
      </c>
      <c r="N17" s="3">
        <f>INDEX(AC$3:AC$226,$B17,0)</f>
        <v>2</v>
      </c>
      <c r="Q17" s="12" t="s">
        <v>110</v>
      </c>
      <c r="R17" s="3">
        <v>3</v>
      </c>
      <c r="S17" s="3">
        <v>6</v>
      </c>
      <c r="T17" s="3">
        <v>6</v>
      </c>
      <c r="U17" s="3">
        <v>4</v>
      </c>
      <c r="V17" s="3">
        <v>0</v>
      </c>
      <c r="W17" s="3">
        <v>4</v>
      </c>
      <c r="X17" s="3">
        <v>2</v>
      </c>
      <c r="Y17" s="3">
        <v>3</v>
      </c>
      <c r="Z17" s="3">
        <v>2</v>
      </c>
      <c r="AA17" s="3">
        <v>2</v>
      </c>
      <c r="AB17" s="3">
        <v>2</v>
      </c>
      <c r="AC17" s="3">
        <v>3</v>
      </c>
    </row>
    <row r="18" spans="1:29">
      <c r="A18" s="3" t="s">
        <v>111</v>
      </c>
      <c r="B18" s="3">
        <f>MATCH(A18,$Q$3:$Q$226,0)</f>
        <v>41</v>
      </c>
      <c r="C18" s="3">
        <f>INDEX(R$3:R$226,$B18,0)</f>
        <v>0</v>
      </c>
      <c r="D18" s="3">
        <f>INDEX(S$3:S$226,$B18,0)</f>
        <v>7</v>
      </c>
      <c r="E18" s="3">
        <f>INDEX(T$3:T$226,$B18,0)</f>
        <v>0</v>
      </c>
      <c r="F18" s="3">
        <f>INDEX(U$3:U$226,$B18,0)</f>
        <v>5</v>
      </c>
      <c r="G18" s="3">
        <f>INDEX(V$3:V$226,$B18,0)</f>
        <v>6</v>
      </c>
      <c r="H18" s="3">
        <f>INDEX(W$3:W$226,$B18,0)</f>
        <v>6</v>
      </c>
      <c r="I18" s="3">
        <f>INDEX(X$3:X$226,$B18,0)</f>
        <v>8</v>
      </c>
      <c r="J18" s="3">
        <f>INDEX(Y$3:Y$226,$B18,0)</f>
        <v>3</v>
      </c>
      <c r="K18" s="3">
        <f>INDEX(Z$3:Z$226,$B18,0)</f>
        <v>9</v>
      </c>
      <c r="L18" s="3">
        <f>INDEX(AA$3:AA$226,$B18,0)</f>
        <v>2</v>
      </c>
      <c r="M18" s="3">
        <f>INDEX(AB$3:AB$226,$B18,0)</f>
        <v>9</v>
      </c>
      <c r="N18" s="3">
        <f>INDEX(AC$3:AC$226,$B18,0)</f>
        <v>6</v>
      </c>
      <c r="Q18" s="12" t="s">
        <v>112</v>
      </c>
      <c r="R18" s="3">
        <v>7</v>
      </c>
      <c r="S18" s="3">
        <v>1</v>
      </c>
      <c r="T18" s="3">
        <v>6</v>
      </c>
      <c r="U18" s="3">
        <v>5</v>
      </c>
      <c r="V18" s="3">
        <v>3</v>
      </c>
      <c r="W18" s="3">
        <v>7</v>
      </c>
      <c r="X18" s="3">
        <v>4</v>
      </c>
      <c r="Y18" s="3">
        <v>1</v>
      </c>
      <c r="Z18" s="3">
        <v>9</v>
      </c>
      <c r="AA18" s="3">
        <v>0</v>
      </c>
      <c r="AB18" s="3">
        <v>5</v>
      </c>
      <c r="AC18" s="3">
        <v>8</v>
      </c>
    </row>
    <row r="19" spans="1:29">
      <c r="A19" s="3" t="s">
        <v>113</v>
      </c>
      <c r="B19" s="3">
        <f>MATCH(A19,$Q$3:$Q$226,0)</f>
        <v>51</v>
      </c>
      <c r="C19" s="3">
        <f>INDEX(R$3:R$226,$B19,0)</f>
        <v>9</v>
      </c>
      <c r="D19" s="3">
        <f>INDEX(S$3:S$226,$B19,0)</f>
        <v>7</v>
      </c>
      <c r="E19" s="3">
        <f>INDEX(T$3:T$226,$B19,0)</f>
        <v>7</v>
      </c>
      <c r="F19" s="3">
        <f>INDEX(U$3:U$226,$B19,0)</f>
        <v>9</v>
      </c>
      <c r="G19" s="3">
        <f>INDEX(V$3:V$226,$B19,0)</f>
        <v>2</v>
      </c>
      <c r="H19" s="3">
        <f>INDEX(W$3:W$226,$B19,0)</f>
        <v>7</v>
      </c>
      <c r="I19" s="3">
        <f>INDEX(X$3:X$226,$B19,0)</f>
        <v>4</v>
      </c>
      <c r="J19" s="3">
        <f>INDEX(Y$3:Y$226,$B19,0)</f>
        <v>3</v>
      </c>
      <c r="K19" s="3">
        <f>INDEX(Z$3:Z$226,$B19,0)</f>
        <v>8</v>
      </c>
      <c r="L19" s="3">
        <f>INDEX(AA$3:AA$226,$B19,0)</f>
        <v>5</v>
      </c>
      <c r="M19" s="3">
        <f>INDEX(AB$3:AB$226,$B19,0)</f>
        <v>5</v>
      </c>
      <c r="N19" s="3">
        <f>INDEX(AC$3:AC$226,$B19,0)</f>
        <v>7</v>
      </c>
      <c r="Q19" s="12" t="s">
        <v>114</v>
      </c>
      <c r="R19" s="3">
        <v>6</v>
      </c>
      <c r="S19" s="3">
        <v>6</v>
      </c>
      <c r="T19" s="3">
        <v>1</v>
      </c>
      <c r="U19" s="3">
        <v>2</v>
      </c>
      <c r="V19" s="3">
        <v>1</v>
      </c>
      <c r="W19" s="3">
        <v>2</v>
      </c>
      <c r="X19" s="3">
        <v>4</v>
      </c>
      <c r="Y19" s="3">
        <v>6</v>
      </c>
      <c r="Z19" s="3">
        <v>9</v>
      </c>
      <c r="AA19" s="3">
        <v>5</v>
      </c>
      <c r="AB19" s="3">
        <v>0</v>
      </c>
      <c r="AC19" s="3">
        <v>8</v>
      </c>
    </row>
    <row r="20" spans="1:29">
      <c r="A20" s="3" t="s">
        <v>107</v>
      </c>
      <c r="B20" s="3">
        <f>MATCH(A20,$Q$3:$Q$226,0)</f>
        <v>13</v>
      </c>
      <c r="C20" s="3">
        <f>INDEX(R$3:R$226,$B20,0)</f>
        <v>9</v>
      </c>
      <c r="D20" s="3">
        <f>INDEX(S$3:S$226,$B20,0)</f>
        <v>5</v>
      </c>
      <c r="E20" s="3">
        <f>INDEX(T$3:T$226,$B20,0)</f>
        <v>6</v>
      </c>
      <c r="F20" s="3">
        <f>INDEX(U$3:U$226,$B20,0)</f>
        <v>1</v>
      </c>
      <c r="G20" s="3">
        <f>INDEX(V$3:V$226,$B20,0)</f>
        <v>2</v>
      </c>
      <c r="H20" s="3">
        <f>INDEX(W$3:W$226,$B20,0)</f>
        <v>4</v>
      </c>
      <c r="I20" s="3">
        <f>INDEX(X$3:X$226,$B20,0)</f>
        <v>8</v>
      </c>
      <c r="J20" s="3">
        <f>INDEX(Y$3:Y$226,$B20,0)</f>
        <v>2</v>
      </c>
      <c r="K20" s="3">
        <f>INDEX(Z$3:Z$226,$B20,0)</f>
        <v>7</v>
      </c>
      <c r="L20" s="3">
        <f>INDEX(AA$3:AA$226,$B20,0)</f>
        <v>7</v>
      </c>
      <c r="M20" s="3">
        <f>INDEX(AB$3:AB$226,$B20,0)</f>
        <v>1</v>
      </c>
      <c r="N20" s="3">
        <f>INDEX(AC$3:AC$226,$B20,0)</f>
        <v>9</v>
      </c>
      <c r="Q20" s="12" t="s">
        <v>115</v>
      </c>
      <c r="R20" s="3">
        <v>1</v>
      </c>
      <c r="S20" s="3">
        <v>9</v>
      </c>
      <c r="T20" s="3">
        <v>6</v>
      </c>
      <c r="U20" s="3">
        <v>8</v>
      </c>
      <c r="V20" s="3">
        <v>3</v>
      </c>
      <c r="W20" s="3">
        <v>4</v>
      </c>
      <c r="X20" s="3">
        <v>2</v>
      </c>
      <c r="Y20" s="3">
        <v>4</v>
      </c>
      <c r="Z20" s="3">
        <v>4</v>
      </c>
      <c r="AA20" s="3">
        <v>9</v>
      </c>
      <c r="AB20" s="3">
        <v>3</v>
      </c>
      <c r="AC20" s="3">
        <v>6</v>
      </c>
    </row>
    <row r="21" spans="1:29">
      <c r="A21" s="3" t="s">
        <v>116</v>
      </c>
      <c r="B21" s="3">
        <f>MATCH(A21,$Q$3:$Q$226,0)</f>
        <v>162</v>
      </c>
      <c r="C21" s="3">
        <f>INDEX(R$3:R$226,$B21,0)</f>
        <v>4</v>
      </c>
      <c r="D21" s="3">
        <f>INDEX(S$3:S$226,$B21,0)</f>
        <v>4</v>
      </c>
      <c r="E21" s="3">
        <f>INDEX(T$3:T$226,$B21,0)</f>
        <v>2</v>
      </c>
      <c r="F21" s="3">
        <f>INDEX(U$3:U$226,$B21,0)</f>
        <v>9</v>
      </c>
      <c r="G21" s="3">
        <f>INDEX(V$3:V$226,$B21,0)</f>
        <v>7</v>
      </c>
      <c r="H21" s="3">
        <f>INDEX(W$3:W$226,$B21,0)</f>
        <v>7</v>
      </c>
      <c r="I21" s="3">
        <f>INDEX(X$3:X$226,$B21,0)</f>
        <v>7</v>
      </c>
      <c r="J21" s="3">
        <f>INDEX(Y$3:Y$226,$B21,0)</f>
        <v>2</v>
      </c>
      <c r="K21" s="3">
        <f>INDEX(Z$3:Z$226,$B21,0)</f>
        <v>4</v>
      </c>
      <c r="L21" s="3">
        <f>INDEX(AA$3:AA$226,$B21,0)</f>
        <v>2</v>
      </c>
      <c r="M21" s="3">
        <f>INDEX(AB$3:AB$226,$B21,0)</f>
        <v>6</v>
      </c>
      <c r="N21" s="3">
        <f>INDEX(AC$3:AC$226,$B21,0)</f>
        <v>4</v>
      </c>
      <c r="Q21" s="12" t="s">
        <v>117</v>
      </c>
      <c r="R21" s="3">
        <v>9</v>
      </c>
      <c r="S21" s="3">
        <v>4</v>
      </c>
      <c r="T21" s="3">
        <v>9</v>
      </c>
      <c r="U21" s="3">
        <v>5</v>
      </c>
      <c r="V21" s="3">
        <v>6</v>
      </c>
      <c r="W21" s="3">
        <v>8</v>
      </c>
      <c r="X21" s="3">
        <v>3</v>
      </c>
      <c r="Y21" s="3">
        <v>8</v>
      </c>
      <c r="Z21" s="3">
        <v>2</v>
      </c>
      <c r="AA21" s="3">
        <v>0</v>
      </c>
      <c r="AB21" s="3">
        <v>3</v>
      </c>
      <c r="AC21" s="3">
        <v>2</v>
      </c>
    </row>
    <row r="22" spans="1:29">
      <c r="A22" s="3" t="s">
        <v>118</v>
      </c>
      <c r="B22" s="3">
        <f>MATCH(A22,$Q$3:$Q$226,0)</f>
        <v>124</v>
      </c>
      <c r="C22" s="3">
        <f>INDEX(R$3:R$226,$B22,0)</f>
        <v>4</v>
      </c>
      <c r="D22" s="3">
        <f>INDEX(S$3:S$226,$B22,0)</f>
        <v>6</v>
      </c>
      <c r="E22" s="3">
        <f>INDEX(T$3:T$226,$B22,0)</f>
        <v>2</v>
      </c>
      <c r="F22" s="3">
        <f>INDEX(U$3:U$226,$B22,0)</f>
        <v>6</v>
      </c>
      <c r="G22" s="3">
        <f>INDEX(V$3:V$226,$B22,0)</f>
        <v>2</v>
      </c>
      <c r="H22" s="3">
        <f>INDEX(W$3:W$226,$B22,0)</f>
        <v>8</v>
      </c>
      <c r="I22" s="3">
        <f>INDEX(X$3:X$226,$B22,0)</f>
        <v>0</v>
      </c>
      <c r="J22" s="3">
        <f>INDEX(Y$3:Y$226,$B22,0)</f>
        <v>2</v>
      </c>
      <c r="K22" s="3">
        <f>INDEX(Z$3:Z$226,$B22,0)</f>
        <v>7</v>
      </c>
      <c r="L22" s="3">
        <f>INDEX(AA$3:AA$226,$B22,0)</f>
        <v>1</v>
      </c>
      <c r="M22" s="3">
        <f>INDEX(AB$3:AB$226,$B22,0)</f>
        <v>2</v>
      </c>
      <c r="N22" s="3">
        <f>INDEX(AC$3:AC$226,$B22,0)</f>
        <v>5</v>
      </c>
      <c r="Q22" s="12" t="s">
        <v>119</v>
      </c>
      <c r="R22" s="3">
        <v>7</v>
      </c>
      <c r="S22" s="3">
        <v>1</v>
      </c>
      <c r="T22" s="3">
        <v>1</v>
      </c>
      <c r="U22" s="3">
        <v>6</v>
      </c>
      <c r="V22" s="3">
        <v>2</v>
      </c>
      <c r="W22" s="3">
        <v>0</v>
      </c>
      <c r="X22" s="3">
        <v>2</v>
      </c>
      <c r="Y22" s="3">
        <v>3</v>
      </c>
      <c r="Z22" s="3">
        <v>1</v>
      </c>
      <c r="AA22" s="3">
        <v>2</v>
      </c>
      <c r="AB22" s="3">
        <v>4</v>
      </c>
      <c r="AC22" s="3">
        <v>7</v>
      </c>
    </row>
    <row r="23" spans="1:29">
      <c r="A23" s="3" t="s">
        <v>107</v>
      </c>
      <c r="B23" s="3">
        <f>MATCH(A23,$Q$3:$Q$226,0)</f>
        <v>13</v>
      </c>
      <c r="C23" s="3">
        <f>INDEX(R$3:R$226,$B23,0)</f>
        <v>9</v>
      </c>
      <c r="D23" s="3">
        <f>INDEX(S$3:S$226,$B23,0)</f>
        <v>5</v>
      </c>
      <c r="E23" s="3">
        <f>INDEX(T$3:T$226,$B23,0)</f>
        <v>6</v>
      </c>
      <c r="F23" s="3">
        <f>INDEX(U$3:U$226,$B23,0)</f>
        <v>1</v>
      </c>
      <c r="G23" s="3">
        <f>INDEX(V$3:V$226,$B23,0)</f>
        <v>2</v>
      </c>
      <c r="H23" s="3">
        <f>INDEX(W$3:W$226,$B23,0)</f>
        <v>4</v>
      </c>
      <c r="I23" s="3">
        <f>INDEX(X$3:X$226,$B23,0)</f>
        <v>8</v>
      </c>
      <c r="J23" s="3">
        <f>INDEX(Y$3:Y$226,$B23,0)</f>
        <v>2</v>
      </c>
      <c r="K23" s="3">
        <f>INDEX(Z$3:Z$226,$B23,0)</f>
        <v>7</v>
      </c>
      <c r="L23" s="3">
        <f>INDEX(AA$3:AA$226,$B23,0)</f>
        <v>7</v>
      </c>
      <c r="M23" s="3">
        <f>INDEX(AB$3:AB$226,$B23,0)</f>
        <v>1</v>
      </c>
      <c r="N23" s="3">
        <f>INDEX(AC$3:AC$226,$B23,0)</f>
        <v>9</v>
      </c>
      <c r="Q23" s="12" t="s">
        <v>120</v>
      </c>
      <c r="R23" s="3">
        <v>6</v>
      </c>
      <c r="S23" s="3">
        <v>9</v>
      </c>
      <c r="T23" s="3">
        <v>5</v>
      </c>
      <c r="U23" s="3">
        <v>9</v>
      </c>
      <c r="V23" s="3">
        <v>1</v>
      </c>
      <c r="W23" s="3">
        <v>5</v>
      </c>
      <c r="X23" s="3">
        <v>3</v>
      </c>
      <c r="Y23" s="3">
        <v>0</v>
      </c>
      <c r="Z23" s="3">
        <v>8</v>
      </c>
      <c r="AA23" s="3">
        <v>9</v>
      </c>
      <c r="AB23" s="3">
        <v>4</v>
      </c>
      <c r="AC23" s="3">
        <v>8</v>
      </c>
    </row>
    <row r="24" spans="1:29">
      <c r="A24" s="3" t="s">
        <v>103</v>
      </c>
      <c r="B24" s="3">
        <f>MATCH(A24,$Q$3:$Q$226,0)</f>
        <v>139</v>
      </c>
      <c r="C24" s="3">
        <f>INDEX(R$3:R$226,$B24,0)</f>
        <v>3</v>
      </c>
      <c r="D24" s="3">
        <f>INDEX(S$3:S$226,$B24,0)</f>
        <v>4</v>
      </c>
      <c r="E24" s="3">
        <f>INDEX(T$3:T$226,$B24,0)</f>
        <v>2</v>
      </c>
      <c r="F24" s="3">
        <f>INDEX(U$3:U$226,$B24,0)</f>
        <v>2</v>
      </c>
      <c r="G24" s="3">
        <f>INDEX(V$3:V$226,$B24,0)</f>
        <v>3</v>
      </c>
      <c r="H24" s="3">
        <f>INDEX(W$3:W$226,$B24,0)</f>
        <v>4</v>
      </c>
      <c r="I24" s="3">
        <f>INDEX(X$3:X$226,$B24,0)</f>
        <v>2</v>
      </c>
      <c r="J24" s="3">
        <f>INDEX(Y$3:Y$226,$B24,0)</f>
        <v>3</v>
      </c>
      <c r="K24" s="3">
        <f>INDEX(Z$3:Z$226,$B24,0)</f>
        <v>2</v>
      </c>
      <c r="L24" s="3">
        <f>INDEX(AA$3:AA$226,$B24,0)</f>
        <v>6</v>
      </c>
      <c r="M24" s="3">
        <f>INDEX(AB$3:AB$226,$B24,0)</f>
        <v>2</v>
      </c>
      <c r="N24" s="3">
        <f>INDEX(AC$3:AC$226,$B24,0)</f>
        <v>1</v>
      </c>
      <c r="Q24" s="12" t="s">
        <v>121</v>
      </c>
      <c r="R24" s="3">
        <v>3</v>
      </c>
      <c r="S24" s="3">
        <v>6</v>
      </c>
      <c r="T24" s="3">
        <v>0</v>
      </c>
      <c r="U24" s="3">
        <v>1</v>
      </c>
      <c r="V24" s="3">
        <v>3</v>
      </c>
      <c r="W24" s="3">
        <v>5</v>
      </c>
      <c r="X24" s="3">
        <v>0</v>
      </c>
      <c r="Y24" s="3">
        <v>9</v>
      </c>
      <c r="Z24" s="3">
        <v>4</v>
      </c>
      <c r="AA24" s="3">
        <v>9</v>
      </c>
      <c r="AB24" s="3">
        <v>2</v>
      </c>
      <c r="AC24" s="3">
        <v>3</v>
      </c>
    </row>
    <row r="25" spans="1:29">
      <c r="A25" s="3" t="s">
        <v>110</v>
      </c>
      <c r="B25" s="3">
        <f>MATCH(A25,$Q$3:$Q$226,0)</f>
        <v>15</v>
      </c>
      <c r="C25" s="3">
        <f>INDEX(R$3:R$226,$B25,0)</f>
        <v>3</v>
      </c>
      <c r="D25" s="3">
        <f>INDEX(S$3:S$226,$B25,0)</f>
        <v>6</v>
      </c>
      <c r="E25" s="3">
        <f>INDEX(T$3:T$226,$B25,0)</f>
        <v>6</v>
      </c>
      <c r="F25" s="3">
        <f>INDEX(U$3:U$226,$B25,0)</f>
        <v>4</v>
      </c>
      <c r="G25" s="3">
        <f>INDEX(V$3:V$226,$B25,0)</f>
        <v>0</v>
      </c>
      <c r="H25" s="3">
        <f>INDEX(W$3:W$226,$B25,0)</f>
        <v>4</v>
      </c>
      <c r="I25" s="3">
        <f>INDEX(X$3:X$226,$B25,0)</f>
        <v>2</v>
      </c>
      <c r="J25" s="3">
        <f>INDEX(Y$3:Y$226,$B25,0)</f>
        <v>3</v>
      </c>
      <c r="K25" s="3">
        <f>INDEX(Z$3:Z$226,$B25,0)</f>
        <v>2</v>
      </c>
      <c r="L25" s="3">
        <f>INDEX(AA$3:AA$226,$B25,0)</f>
        <v>2</v>
      </c>
      <c r="M25" s="3">
        <f>INDEX(AB$3:AB$226,$B25,0)</f>
        <v>2</v>
      </c>
      <c r="N25" s="3">
        <f>INDEX(AC$3:AC$226,$B25,0)</f>
        <v>3</v>
      </c>
      <c r="Q25" s="12" t="s">
        <v>122</v>
      </c>
      <c r="R25" s="3">
        <v>4</v>
      </c>
      <c r="S25" s="3">
        <v>0</v>
      </c>
      <c r="T25" s="3">
        <v>5</v>
      </c>
      <c r="U25" s="3">
        <v>3</v>
      </c>
      <c r="V25" s="3">
        <v>6</v>
      </c>
      <c r="W25" s="3">
        <v>6</v>
      </c>
      <c r="X25" s="3">
        <v>5</v>
      </c>
      <c r="Y25" s="3">
        <v>3</v>
      </c>
      <c r="Z25" s="3">
        <v>8</v>
      </c>
      <c r="AA25" s="3">
        <v>5</v>
      </c>
      <c r="AB25" s="3">
        <v>3</v>
      </c>
      <c r="AC25" s="3">
        <v>3</v>
      </c>
    </row>
    <row r="26" spans="1:29">
      <c r="A26" s="3" t="s">
        <v>123</v>
      </c>
      <c r="B26" s="3">
        <f>MATCH(A26,$Q$3:$Q$226,0)</f>
        <v>137</v>
      </c>
      <c r="C26" s="3">
        <f>INDEX(R$3:R$226,$B26,0)</f>
        <v>3</v>
      </c>
      <c r="D26" s="3">
        <f>INDEX(S$3:S$226,$B26,0)</f>
        <v>3</v>
      </c>
      <c r="E26" s="3">
        <f>INDEX(T$3:T$226,$B26,0)</f>
        <v>5</v>
      </c>
      <c r="F26" s="3">
        <f>INDEX(U$3:U$226,$B26,0)</f>
        <v>1</v>
      </c>
      <c r="G26" s="3">
        <f>INDEX(V$3:V$226,$B26,0)</f>
        <v>1</v>
      </c>
      <c r="H26" s="3">
        <f>INDEX(W$3:W$226,$B26,0)</f>
        <v>2</v>
      </c>
      <c r="I26" s="3">
        <f>INDEX(X$3:X$226,$B26,0)</f>
        <v>2</v>
      </c>
      <c r="J26" s="3">
        <f>INDEX(Y$3:Y$226,$B26,0)</f>
        <v>4</v>
      </c>
      <c r="K26" s="3">
        <f>INDEX(Z$3:Z$226,$B26,0)</f>
        <v>3</v>
      </c>
      <c r="L26" s="3">
        <f>INDEX(AA$3:AA$226,$B26,0)</f>
        <v>0</v>
      </c>
      <c r="M26" s="3">
        <f>INDEX(AB$3:AB$226,$B26,0)</f>
        <v>9</v>
      </c>
      <c r="N26" s="3">
        <f>INDEX(AC$3:AC$226,$B26,0)</f>
        <v>6</v>
      </c>
      <c r="Q26" s="12" t="s">
        <v>124</v>
      </c>
      <c r="R26" s="3">
        <v>8</v>
      </c>
      <c r="S26" s="3">
        <v>3</v>
      </c>
      <c r="T26" s="3">
        <v>5</v>
      </c>
      <c r="U26" s="3">
        <v>2</v>
      </c>
      <c r="V26" s="3">
        <v>7</v>
      </c>
      <c r="W26" s="3">
        <v>8</v>
      </c>
      <c r="X26" s="3">
        <v>9</v>
      </c>
      <c r="Y26" s="3">
        <v>7</v>
      </c>
      <c r="Z26" s="3">
        <v>3</v>
      </c>
      <c r="AA26" s="3">
        <v>5</v>
      </c>
      <c r="AB26" s="3">
        <v>4</v>
      </c>
      <c r="AC26" s="3">
        <v>4</v>
      </c>
    </row>
    <row r="27" spans="1:29">
      <c r="A27" s="3" t="s">
        <v>125</v>
      </c>
      <c r="B27" s="3">
        <f>MATCH(A27,$Q$3:$Q$226,0)</f>
        <v>179</v>
      </c>
      <c r="C27" s="3">
        <f>INDEX(R$3:R$226,$B27,0)</f>
        <v>2</v>
      </c>
      <c r="D27" s="3">
        <f>INDEX(S$3:S$226,$B27,0)</f>
        <v>9</v>
      </c>
      <c r="E27" s="3">
        <f>INDEX(T$3:T$226,$B27,0)</f>
        <v>8</v>
      </c>
      <c r="F27" s="3">
        <f>INDEX(U$3:U$226,$B27,0)</f>
        <v>8</v>
      </c>
      <c r="G27" s="3">
        <f>INDEX(V$3:V$226,$B27,0)</f>
        <v>2</v>
      </c>
      <c r="H27" s="3">
        <f>INDEX(W$3:W$226,$B27,0)</f>
        <v>0</v>
      </c>
      <c r="I27" s="3">
        <f>INDEX(X$3:X$226,$B27,0)</f>
        <v>7</v>
      </c>
      <c r="J27" s="3">
        <f>INDEX(Y$3:Y$226,$B27,0)</f>
        <v>9</v>
      </c>
      <c r="K27" s="3">
        <f>INDEX(Z$3:Z$226,$B27,0)</f>
        <v>1</v>
      </c>
      <c r="L27" s="3">
        <f>INDEX(AA$3:AA$226,$B27,0)</f>
        <v>4</v>
      </c>
      <c r="M27" s="3">
        <f>INDEX(AB$3:AB$226,$B27,0)</f>
        <v>3</v>
      </c>
      <c r="N27" s="3">
        <f>INDEX(AC$3:AC$226,$B27,0)</f>
        <v>0</v>
      </c>
      <c r="Q27" s="12" t="s">
        <v>126</v>
      </c>
      <c r="R27" s="3">
        <v>1</v>
      </c>
      <c r="S27" s="3">
        <v>2</v>
      </c>
      <c r="T27" s="3">
        <v>4</v>
      </c>
      <c r="U27" s="3">
        <v>4</v>
      </c>
      <c r="V27" s="3">
        <v>0</v>
      </c>
      <c r="W27" s="3">
        <v>7</v>
      </c>
      <c r="X27" s="3">
        <v>0</v>
      </c>
      <c r="Y27" s="3">
        <v>7</v>
      </c>
      <c r="Z27" s="3">
        <v>6</v>
      </c>
      <c r="AA27" s="3">
        <v>6</v>
      </c>
      <c r="AB27" s="3">
        <v>1</v>
      </c>
      <c r="AC27" s="3">
        <v>7</v>
      </c>
    </row>
    <row r="28" spans="1:29">
      <c r="A28" s="3" t="s">
        <v>127</v>
      </c>
      <c r="B28" s="3">
        <f>MATCH(A28,$Q$3:$Q$226,0)</f>
        <v>27</v>
      </c>
      <c r="C28" s="3">
        <f>INDEX(R$3:R$226,$B28,0)</f>
        <v>4</v>
      </c>
      <c r="D28" s="3">
        <f>INDEX(S$3:S$226,$B28,0)</f>
        <v>2</v>
      </c>
      <c r="E28" s="3">
        <f>INDEX(T$3:T$226,$B28,0)</f>
        <v>0</v>
      </c>
      <c r="F28" s="3">
        <f>INDEX(U$3:U$226,$B28,0)</f>
        <v>0</v>
      </c>
      <c r="G28" s="3">
        <f>INDEX(V$3:V$226,$B28,0)</f>
        <v>9</v>
      </c>
      <c r="H28" s="3">
        <f>INDEX(W$3:W$226,$B28,0)</f>
        <v>1</v>
      </c>
      <c r="I28" s="3">
        <f>INDEX(X$3:X$226,$B28,0)</f>
        <v>1</v>
      </c>
      <c r="J28" s="3">
        <f>INDEX(Y$3:Y$226,$B28,0)</f>
        <v>8</v>
      </c>
      <c r="K28" s="3">
        <f>INDEX(Z$3:Z$226,$B28,0)</f>
        <v>3</v>
      </c>
      <c r="L28" s="3">
        <f>INDEX(AA$3:AA$226,$B28,0)</f>
        <v>6</v>
      </c>
      <c r="M28" s="3">
        <f>INDEX(AB$3:AB$226,$B28,0)</f>
        <v>6</v>
      </c>
      <c r="N28" s="3">
        <f>INDEX(AC$3:AC$226,$B28,0)</f>
        <v>4</v>
      </c>
      <c r="Q28" s="12" t="s">
        <v>128</v>
      </c>
      <c r="R28" s="3">
        <v>1</v>
      </c>
      <c r="S28" s="3">
        <v>7</v>
      </c>
      <c r="T28" s="3">
        <v>0</v>
      </c>
      <c r="U28" s="3">
        <v>1</v>
      </c>
      <c r="V28" s="3">
        <v>5</v>
      </c>
      <c r="W28" s="3">
        <v>8</v>
      </c>
      <c r="X28" s="3">
        <v>9</v>
      </c>
      <c r="Y28" s="3">
        <v>9</v>
      </c>
      <c r="Z28" s="3">
        <v>5</v>
      </c>
      <c r="AA28" s="3">
        <v>3</v>
      </c>
      <c r="AB28" s="3">
        <v>3</v>
      </c>
      <c r="AC28" s="3">
        <v>9</v>
      </c>
    </row>
    <row r="29" spans="1:29">
      <c r="A29" s="3" t="s">
        <v>107</v>
      </c>
      <c r="B29" s="3">
        <f>MATCH(A29,$Q$3:$Q$226,0)</f>
        <v>13</v>
      </c>
      <c r="C29" s="3">
        <f>INDEX(R$3:R$226,$B29,0)</f>
        <v>9</v>
      </c>
      <c r="D29" s="3">
        <f>INDEX(S$3:S$226,$B29,0)</f>
        <v>5</v>
      </c>
      <c r="E29" s="3">
        <f>INDEX(T$3:T$226,$B29,0)</f>
        <v>6</v>
      </c>
      <c r="F29" s="3">
        <f>INDEX(U$3:U$226,$B29,0)</f>
        <v>1</v>
      </c>
      <c r="G29" s="3">
        <f>INDEX(V$3:V$226,$B29,0)</f>
        <v>2</v>
      </c>
      <c r="H29" s="3">
        <f>INDEX(W$3:W$226,$B29,0)</f>
        <v>4</v>
      </c>
      <c r="I29" s="3">
        <f>INDEX(X$3:X$226,$B29,0)</f>
        <v>8</v>
      </c>
      <c r="J29" s="3">
        <f>INDEX(Y$3:Y$226,$B29,0)</f>
        <v>2</v>
      </c>
      <c r="K29" s="3">
        <f>INDEX(Z$3:Z$226,$B29,0)</f>
        <v>7</v>
      </c>
      <c r="L29" s="3">
        <f>INDEX(AA$3:AA$226,$B29,0)</f>
        <v>7</v>
      </c>
      <c r="M29" s="3">
        <f>INDEX(AB$3:AB$226,$B29,0)</f>
        <v>1</v>
      </c>
      <c r="N29" s="3">
        <f>INDEX(AC$3:AC$226,$B29,0)</f>
        <v>9</v>
      </c>
      <c r="Q29" s="12" t="s">
        <v>127</v>
      </c>
      <c r="R29" s="3">
        <v>4</v>
      </c>
      <c r="S29" s="3">
        <v>2</v>
      </c>
      <c r="T29" s="3">
        <v>0</v>
      </c>
      <c r="U29" s="3">
        <v>0</v>
      </c>
      <c r="V29" s="3">
        <v>9</v>
      </c>
      <c r="W29" s="3">
        <v>1</v>
      </c>
      <c r="X29" s="3">
        <v>1</v>
      </c>
      <c r="Y29" s="3">
        <v>8</v>
      </c>
      <c r="Z29" s="3">
        <v>3</v>
      </c>
      <c r="AA29" s="3">
        <v>6</v>
      </c>
      <c r="AB29" s="3">
        <v>6</v>
      </c>
      <c r="AC29" s="3">
        <v>4</v>
      </c>
    </row>
    <row r="30" spans="1:29">
      <c r="A30" s="3" t="s">
        <v>129</v>
      </c>
      <c r="B30" s="3">
        <f>MATCH(A30,$Q$3:$Q$226,0)</f>
        <v>155</v>
      </c>
      <c r="C30" s="3">
        <f>INDEX(R$3:R$226,$B30,0)</f>
        <v>8</v>
      </c>
      <c r="D30" s="3">
        <f>INDEX(S$3:S$226,$B30,0)</f>
        <v>8</v>
      </c>
      <c r="E30" s="3">
        <f>INDEX(T$3:T$226,$B30,0)</f>
        <v>6</v>
      </c>
      <c r="F30" s="3">
        <f>INDEX(U$3:U$226,$B30,0)</f>
        <v>6</v>
      </c>
      <c r="G30" s="3">
        <f>INDEX(V$3:V$226,$B30,0)</f>
        <v>9</v>
      </c>
      <c r="H30" s="3">
        <f>INDEX(W$3:W$226,$B30,0)</f>
        <v>2</v>
      </c>
      <c r="I30" s="3">
        <f>INDEX(X$3:X$226,$B30,0)</f>
        <v>3</v>
      </c>
      <c r="J30" s="3">
        <f>INDEX(Y$3:Y$226,$B30,0)</f>
        <v>5</v>
      </c>
      <c r="K30" s="3">
        <f>INDEX(Z$3:Z$226,$B30,0)</f>
        <v>5</v>
      </c>
      <c r="L30" s="3">
        <f>INDEX(AA$3:AA$226,$B30,0)</f>
        <v>6</v>
      </c>
      <c r="M30" s="3">
        <f>INDEX(AB$3:AB$226,$B30,0)</f>
        <v>4</v>
      </c>
      <c r="N30" s="3">
        <f>INDEX(AC$3:AC$226,$B30,0)</f>
        <v>2</v>
      </c>
      <c r="Q30" s="12" t="s">
        <v>91</v>
      </c>
      <c r="R30" s="3">
        <v>4</v>
      </c>
      <c r="S30" s="3">
        <v>1</v>
      </c>
      <c r="T30" s="3">
        <v>8</v>
      </c>
      <c r="U30" s="3">
        <v>6</v>
      </c>
      <c r="V30" s="3">
        <v>2</v>
      </c>
      <c r="W30" s="3">
        <v>5</v>
      </c>
      <c r="X30" s="3">
        <v>7</v>
      </c>
      <c r="Y30" s="3">
        <v>8</v>
      </c>
      <c r="Z30" s="3">
        <v>4</v>
      </c>
      <c r="AA30" s="3">
        <v>0</v>
      </c>
      <c r="AB30" s="3">
        <v>9</v>
      </c>
      <c r="AC30" s="3">
        <v>5</v>
      </c>
    </row>
    <row r="31" spans="1:29">
      <c r="A31" s="3" t="s">
        <v>130</v>
      </c>
      <c r="B31" s="3">
        <f>MATCH(A31,$Q$3:$Q$226,0)</f>
        <v>123</v>
      </c>
      <c r="C31" s="3">
        <f>INDEX(R$3:R$226,$B31,0)</f>
        <v>7</v>
      </c>
      <c r="D31" s="3">
        <f>INDEX(S$3:S$226,$B31,0)</f>
        <v>7</v>
      </c>
      <c r="E31" s="3">
        <f>INDEX(T$3:T$226,$B31,0)</f>
        <v>3</v>
      </c>
      <c r="F31" s="3">
        <f>INDEX(U$3:U$226,$B31,0)</f>
        <v>8</v>
      </c>
      <c r="G31" s="3">
        <f>INDEX(V$3:V$226,$B31,0)</f>
        <v>4</v>
      </c>
      <c r="H31" s="3">
        <f>INDEX(W$3:W$226,$B31,0)</f>
        <v>7</v>
      </c>
      <c r="I31" s="3">
        <f>INDEX(X$3:X$226,$B31,0)</f>
        <v>2</v>
      </c>
      <c r="J31" s="3">
        <f>INDEX(Y$3:Y$226,$B31,0)</f>
        <v>1</v>
      </c>
      <c r="K31" s="3">
        <f>INDEX(Z$3:Z$226,$B31,0)</f>
        <v>9</v>
      </c>
      <c r="L31" s="3">
        <f>INDEX(AA$3:AA$226,$B31,0)</f>
        <v>5</v>
      </c>
      <c r="M31" s="3">
        <f>INDEX(AB$3:AB$226,$B31,0)</f>
        <v>7</v>
      </c>
      <c r="N31" s="3">
        <f>INDEX(AC$3:AC$226,$B31,0)</f>
        <v>5</v>
      </c>
      <c r="Q31" s="12" t="s">
        <v>131</v>
      </c>
      <c r="R31" s="3">
        <v>7</v>
      </c>
      <c r="S31" s="3">
        <v>3</v>
      </c>
      <c r="T31" s="3">
        <v>4</v>
      </c>
      <c r="U31" s="3">
        <v>1</v>
      </c>
      <c r="V31" s="3">
        <v>5</v>
      </c>
      <c r="W31" s="3">
        <v>0</v>
      </c>
      <c r="X31" s="3">
        <v>4</v>
      </c>
      <c r="Y31" s="3">
        <v>4</v>
      </c>
      <c r="Z31" s="3">
        <v>7</v>
      </c>
      <c r="AA31" s="3">
        <v>3</v>
      </c>
      <c r="AB31" s="3">
        <v>4</v>
      </c>
      <c r="AC31" s="3">
        <v>6</v>
      </c>
    </row>
    <row r="32" spans="1:29">
      <c r="A32" s="3" t="s">
        <v>132</v>
      </c>
      <c r="B32" s="3">
        <f>MATCH(A32,$Q$3:$Q$226,0)</f>
        <v>187</v>
      </c>
      <c r="C32" s="3">
        <f>INDEX(R$3:R$226,$B32,0)</f>
        <v>1</v>
      </c>
      <c r="D32" s="3">
        <f>INDEX(S$3:S$226,$B32,0)</f>
        <v>2</v>
      </c>
      <c r="E32" s="3">
        <f>INDEX(T$3:T$226,$B32,0)</f>
        <v>6</v>
      </c>
      <c r="F32" s="3">
        <f>INDEX(U$3:U$226,$B32,0)</f>
        <v>9</v>
      </c>
      <c r="G32" s="3">
        <f>INDEX(V$3:V$226,$B32,0)</f>
        <v>6</v>
      </c>
      <c r="H32" s="3">
        <f>INDEX(W$3:W$226,$B32,0)</f>
        <v>1</v>
      </c>
      <c r="I32" s="3">
        <f>INDEX(X$3:X$226,$B32,0)</f>
        <v>4</v>
      </c>
      <c r="J32" s="3">
        <f>INDEX(Y$3:Y$226,$B32,0)</f>
        <v>2</v>
      </c>
      <c r="K32" s="3">
        <f>INDEX(Z$3:Z$226,$B32,0)</f>
        <v>5</v>
      </c>
      <c r="L32" s="3">
        <f>INDEX(AA$3:AA$226,$B32,0)</f>
        <v>2</v>
      </c>
      <c r="M32" s="3">
        <f>INDEX(AB$3:AB$226,$B32,0)</f>
        <v>1</v>
      </c>
      <c r="N32" s="3">
        <f>INDEX(AC$3:AC$226,$B32,0)</f>
        <v>5</v>
      </c>
      <c r="Q32" s="12" t="s">
        <v>133</v>
      </c>
      <c r="R32" s="3">
        <v>1</v>
      </c>
      <c r="S32" s="3">
        <v>7</v>
      </c>
      <c r="T32" s="3">
        <v>5</v>
      </c>
      <c r="U32" s="3">
        <v>9</v>
      </c>
      <c r="V32" s="3">
        <v>0</v>
      </c>
      <c r="W32" s="3">
        <v>2</v>
      </c>
      <c r="X32" s="3">
        <v>3</v>
      </c>
      <c r="Y32" s="3">
        <v>3</v>
      </c>
      <c r="Z32" s="3">
        <v>7</v>
      </c>
      <c r="AA32" s="3">
        <v>3</v>
      </c>
      <c r="AB32" s="3">
        <v>9</v>
      </c>
      <c r="AC32" s="3">
        <v>9</v>
      </c>
    </row>
    <row r="33" spans="1:29">
      <c r="A33" s="3" t="s">
        <v>134</v>
      </c>
      <c r="B33" s="3">
        <f>MATCH(A33,$Q$3:$Q$226,0)</f>
        <v>81</v>
      </c>
      <c r="C33" s="3">
        <f>INDEX(R$3:R$226,$B33,0)</f>
        <v>7</v>
      </c>
      <c r="D33" s="3">
        <f>INDEX(S$3:S$226,$B33,0)</f>
        <v>4</v>
      </c>
      <c r="E33" s="3">
        <f>INDEX(T$3:T$226,$B33,0)</f>
        <v>0</v>
      </c>
      <c r="F33" s="3">
        <f>INDEX(U$3:U$226,$B33,0)</f>
        <v>3</v>
      </c>
      <c r="G33" s="3">
        <f>INDEX(V$3:V$226,$B33,0)</f>
        <v>7</v>
      </c>
      <c r="H33" s="3">
        <f>INDEX(W$3:W$226,$B33,0)</f>
        <v>7</v>
      </c>
      <c r="I33" s="3">
        <f>INDEX(X$3:X$226,$B33,0)</f>
        <v>6</v>
      </c>
      <c r="J33" s="3">
        <f>INDEX(Y$3:Y$226,$B33,0)</f>
        <v>1</v>
      </c>
      <c r="K33" s="3">
        <f>INDEX(Z$3:Z$226,$B33,0)</f>
        <v>6</v>
      </c>
      <c r="L33" s="3">
        <f>INDEX(AA$3:AA$226,$B33,0)</f>
        <v>5</v>
      </c>
      <c r="M33" s="3">
        <f>INDEX(AB$3:AB$226,$B33,0)</f>
        <v>3</v>
      </c>
      <c r="N33" s="3">
        <f>INDEX(AC$3:AC$226,$B33,0)</f>
        <v>2</v>
      </c>
      <c r="Q33" s="12" t="s">
        <v>135</v>
      </c>
      <c r="R33" s="3">
        <v>3</v>
      </c>
      <c r="S33" s="3">
        <v>6</v>
      </c>
      <c r="T33" s="3">
        <v>5</v>
      </c>
      <c r="U33" s="3">
        <v>9</v>
      </c>
      <c r="V33" s="3">
        <v>7</v>
      </c>
      <c r="W33" s="3">
        <v>4</v>
      </c>
      <c r="X33" s="3">
        <v>8</v>
      </c>
      <c r="Y33" s="3">
        <v>5</v>
      </c>
      <c r="Z33" s="3">
        <v>7</v>
      </c>
      <c r="AA33" s="3">
        <v>6</v>
      </c>
      <c r="AB33" s="3">
        <v>3</v>
      </c>
      <c r="AC33" s="3">
        <v>4</v>
      </c>
    </row>
    <row r="34" spans="1:29">
      <c r="A34" s="3" t="s">
        <v>107</v>
      </c>
      <c r="B34" s="3">
        <f>MATCH(A34,$Q$3:$Q$226,0)</f>
        <v>13</v>
      </c>
      <c r="C34" s="3">
        <f>INDEX(R$3:R$226,$B34,0)</f>
        <v>9</v>
      </c>
      <c r="D34" s="3">
        <f>INDEX(S$3:S$226,$B34,0)</f>
        <v>5</v>
      </c>
      <c r="E34" s="3">
        <f>INDEX(T$3:T$226,$B34,0)</f>
        <v>6</v>
      </c>
      <c r="F34" s="3">
        <f>INDEX(U$3:U$226,$B34,0)</f>
        <v>1</v>
      </c>
      <c r="G34" s="3">
        <f>INDEX(V$3:V$226,$B34,0)</f>
        <v>2</v>
      </c>
      <c r="H34" s="3">
        <f>INDEX(W$3:W$226,$B34,0)</f>
        <v>4</v>
      </c>
      <c r="I34" s="3">
        <f>INDEX(X$3:X$226,$B34,0)</f>
        <v>8</v>
      </c>
      <c r="J34" s="3">
        <f>INDEX(Y$3:Y$226,$B34,0)</f>
        <v>2</v>
      </c>
      <c r="K34" s="3">
        <f>INDEX(Z$3:Z$226,$B34,0)</f>
        <v>7</v>
      </c>
      <c r="L34" s="3">
        <f>INDEX(AA$3:AA$226,$B34,0)</f>
        <v>7</v>
      </c>
      <c r="M34" s="3">
        <f>INDEX(AB$3:AB$226,$B34,0)</f>
        <v>1</v>
      </c>
      <c r="N34" s="3">
        <f>INDEX(AC$3:AC$226,$B34,0)</f>
        <v>9</v>
      </c>
      <c r="Q34" s="12" t="s">
        <v>136</v>
      </c>
      <c r="R34" s="3">
        <v>1</v>
      </c>
      <c r="S34" s="3">
        <v>7</v>
      </c>
      <c r="T34" s="3">
        <v>5</v>
      </c>
      <c r="U34" s="3">
        <v>6</v>
      </c>
      <c r="V34" s="3">
        <v>5</v>
      </c>
      <c r="W34" s="3">
        <v>7</v>
      </c>
      <c r="X34" s="3">
        <v>0</v>
      </c>
      <c r="Y34" s="3">
        <v>2</v>
      </c>
      <c r="Z34" s="3">
        <v>0</v>
      </c>
      <c r="AA34" s="3">
        <v>4</v>
      </c>
      <c r="AB34" s="3">
        <v>6</v>
      </c>
      <c r="AC34" s="3">
        <v>9</v>
      </c>
    </row>
    <row r="35" spans="1:29">
      <c r="A35" s="3" t="s">
        <v>137</v>
      </c>
      <c r="B35" s="3">
        <f>MATCH(A35,$Q$3:$Q$226,0)</f>
        <v>66</v>
      </c>
      <c r="C35" s="3">
        <f>INDEX(R$3:R$226,$B35,0)</f>
        <v>6</v>
      </c>
      <c r="D35" s="3">
        <f>INDEX(S$3:S$226,$B35,0)</f>
        <v>1</v>
      </c>
      <c r="E35" s="3">
        <f>INDEX(T$3:T$226,$B35,0)</f>
        <v>3</v>
      </c>
      <c r="F35" s="3">
        <f>INDEX(U$3:U$226,$B35,0)</f>
        <v>9</v>
      </c>
      <c r="G35" s="3">
        <f>INDEX(V$3:V$226,$B35,0)</f>
        <v>7</v>
      </c>
      <c r="H35" s="3">
        <f>INDEX(W$3:W$226,$B35,0)</f>
        <v>6</v>
      </c>
      <c r="I35" s="3">
        <f>INDEX(X$3:X$226,$B35,0)</f>
        <v>6</v>
      </c>
      <c r="J35" s="3">
        <f>INDEX(Y$3:Y$226,$B35,0)</f>
        <v>7</v>
      </c>
      <c r="K35" s="3">
        <f>INDEX(Z$3:Z$226,$B35,0)</f>
        <v>4</v>
      </c>
      <c r="L35" s="3">
        <f>INDEX(AA$3:AA$226,$B35,0)</f>
        <v>0</v>
      </c>
      <c r="M35" s="3">
        <f>INDEX(AB$3:AB$226,$B35,0)</f>
        <v>0</v>
      </c>
      <c r="N35" s="3">
        <f>INDEX(AC$3:AC$226,$B35,0)</f>
        <v>5</v>
      </c>
      <c r="Q35" s="12" t="s">
        <v>138</v>
      </c>
      <c r="R35" s="3">
        <v>0</v>
      </c>
      <c r="S35" s="3">
        <v>3</v>
      </c>
      <c r="T35" s="3">
        <v>2</v>
      </c>
      <c r="U35" s="3">
        <v>2</v>
      </c>
      <c r="V35" s="3">
        <v>7</v>
      </c>
      <c r="W35" s="3">
        <v>2</v>
      </c>
      <c r="X35" s="3">
        <v>0</v>
      </c>
      <c r="Y35" s="3">
        <v>8</v>
      </c>
      <c r="Z35" s="3">
        <v>8</v>
      </c>
      <c r="AA35" s="3">
        <v>0</v>
      </c>
      <c r="AB35" s="3">
        <v>8</v>
      </c>
      <c r="AC35" s="3">
        <v>4</v>
      </c>
    </row>
    <row r="36" spans="1:29">
      <c r="A36" s="3" t="s">
        <v>85</v>
      </c>
      <c r="B36" s="3">
        <f>MATCH(A36,$Q$3:$Q$226,0)</f>
        <v>119</v>
      </c>
      <c r="C36" s="3">
        <f>INDEX(R$3:R$226,$B36,0)</f>
        <v>0</v>
      </c>
      <c r="D36" s="3">
        <f>INDEX(S$3:S$226,$B36,0)</f>
        <v>0</v>
      </c>
      <c r="E36" s="3">
        <f>INDEX(T$3:T$226,$B36,0)</f>
        <v>5</v>
      </c>
      <c r="F36" s="3">
        <f>INDEX(U$3:U$226,$B36,0)</f>
        <v>0</v>
      </c>
      <c r="G36" s="3">
        <f>INDEX(V$3:V$226,$B36,0)</f>
        <v>2</v>
      </c>
      <c r="H36" s="3">
        <f>INDEX(W$3:W$226,$B36,0)</f>
        <v>8</v>
      </c>
      <c r="I36" s="3">
        <f>INDEX(X$3:X$226,$B36,0)</f>
        <v>8</v>
      </c>
      <c r="J36" s="3">
        <f>INDEX(Y$3:Y$226,$B36,0)</f>
        <v>7</v>
      </c>
      <c r="K36" s="3">
        <f>INDEX(Z$3:Z$226,$B36,0)</f>
        <v>8</v>
      </c>
      <c r="L36" s="3">
        <f>INDEX(AA$3:AA$226,$B36,0)</f>
        <v>3</v>
      </c>
      <c r="M36" s="3">
        <f>INDEX(AB$3:AB$226,$B36,0)</f>
        <v>0</v>
      </c>
      <c r="N36" s="3">
        <f>INDEX(AC$3:AC$226,$B36,0)</f>
        <v>0</v>
      </c>
      <c r="Q36" s="12" t="s">
        <v>139</v>
      </c>
      <c r="R36" s="3">
        <v>5</v>
      </c>
      <c r="S36" s="3">
        <v>6</v>
      </c>
      <c r="T36" s="3">
        <v>5</v>
      </c>
      <c r="U36" s="3">
        <v>5</v>
      </c>
      <c r="V36" s="3">
        <v>9</v>
      </c>
      <c r="W36" s="3">
        <v>3</v>
      </c>
      <c r="X36" s="3">
        <v>8</v>
      </c>
      <c r="Y36" s="3">
        <v>8</v>
      </c>
      <c r="Z36" s="3">
        <v>1</v>
      </c>
      <c r="AA36" s="3">
        <v>1</v>
      </c>
      <c r="AB36" s="3">
        <v>5</v>
      </c>
      <c r="AC36" s="3">
        <v>5</v>
      </c>
    </row>
    <row r="37" spans="1:29">
      <c r="A37" s="3" t="s">
        <v>132</v>
      </c>
      <c r="B37" s="3">
        <f>MATCH(A37,$Q$3:$Q$226,0)</f>
        <v>187</v>
      </c>
      <c r="C37" s="3">
        <f>INDEX(R$3:R$226,$B37,0)</f>
        <v>1</v>
      </c>
      <c r="D37" s="3">
        <f>INDEX(S$3:S$226,$B37,0)</f>
        <v>2</v>
      </c>
      <c r="E37" s="3">
        <f>INDEX(T$3:T$226,$B37,0)</f>
        <v>6</v>
      </c>
      <c r="F37" s="3">
        <f>INDEX(U$3:U$226,$B37,0)</f>
        <v>9</v>
      </c>
      <c r="G37" s="3">
        <f>INDEX(V$3:V$226,$B37,0)</f>
        <v>6</v>
      </c>
      <c r="H37" s="3">
        <f>INDEX(W$3:W$226,$B37,0)</f>
        <v>1</v>
      </c>
      <c r="I37" s="3">
        <f>INDEX(X$3:X$226,$B37,0)</f>
        <v>4</v>
      </c>
      <c r="J37" s="3">
        <f>INDEX(Y$3:Y$226,$B37,0)</f>
        <v>2</v>
      </c>
      <c r="K37" s="3">
        <f>INDEX(Z$3:Z$226,$B37,0)</f>
        <v>5</v>
      </c>
      <c r="L37" s="3">
        <f>INDEX(AA$3:AA$226,$B37,0)</f>
        <v>2</v>
      </c>
      <c r="M37" s="3">
        <f>INDEX(AB$3:AB$226,$B37,0)</f>
        <v>1</v>
      </c>
      <c r="N37" s="3">
        <f>INDEX(AC$3:AC$226,$B37,0)</f>
        <v>5</v>
      </c>
      <c r="Q37" s="12" t="s">
        <v>140</v>
      </c>
      <c r="R37" s="3">
        <v>5</v>
      </c>
      <c r="S37" s="3">
        <v>8</v>
      </c>
      <c r="T37" s="3">
        <v>0</v>
      </c>
      <c r="U37" s="3">
        <v>4</v>
      </c>
      <c r="V37" s="3">
        <v>8</v>
      </c>
      <c r="W37" s="3">
        <v>6</v>
      </c>
      <c r="X37" s="3">
        <v>5</v>
      </c>
      <c r="Y37" s="3">
        <v>1</v>
      </c>
      <c r="Z37" s="3">
        <v>0</v>
      </c>
      <c r="AA37" s="3">
        <v>5</v>
      </c>
      <c r="AB37" s="3">
        <v>5</v>
      </c>
      <c r="AC37" s="3">
        <v>5</v>
      </c>
    </row>
    <row r="38" spans="1:29">
      <c r="A38" s="3" t="s">
        <v>141</v>
      </c>
      <c r="B38" s="3">
        <f>MATCH(A38,$Q$3:$Q$226,0)</f>
        <v>112</v>
      </c>
      <c r="C38" s="3">
        <f>INDEX(R$3:R$226,$B38,0)</f>
        <v>6</v>
      </c>
      <c r="D38" s="3">
        <f>INDEX(S$3:S$226,$B38,0)</f>
        <v>1</v>
      </c>
      <c r="E38" s="3">
        <f>INDEX(T$3:T$226,$B38,0)</f>
        <v>5</v>
      </c>
      <c r="F38" s="3">
        <f>INDEX(U$3:U$226,$B38,0)</f>
        <v>7</v>
      </c>
      <c r="G38" s="3">
        <f>INDEX(V$3:V$226,$B38,0)</f>
        <v>2</v>
      </c>
      <c r="H38" s="3">
        <f>INDEX(W$3:W$226,$B38,0)</f>
        <v>5</v>
      </c>
      <c r="I38" s="3">
        <f>INDEX(X$3:X$226,$B38,0)</f>
        <v>2</v>
      </c>
      <c r="J38" s="3">
        <f>INDEX(Y$3:Y$226,$B38,0)</f>
        <v>0</v>
      </c>
      <c r="K38" s="3">
        <f>INDEX(Z$3:Z$226,$B38,0)</f>
        <v>3</v>
      </c>
      <c r="L38" s="3">
        <f>INDEX(AA$3:AA$226,$B38,0)</f>
        <v>5</v>
      </c>
      <c r="M38" s="3">
        <f>INDEX(AB$3:AB$226,$B38,0)</f>
        <v>3</v>
      </c>
      <c r="N38" s="3">
        <f>INDEX(AC$3:AC$226,$B38,0)</f>
        <v>8</v>
      </c>
      <c r="Q38" s="12" t="s">
        <v>142</v>
      </c>
      <c r="R38" s="3">
        <v>4</v>
      </c>
      <c r="S38" s="3">
        <v>7</v>
      </c>
      <c r="T38" s="3">
        <v>7</v>
      </c>
      <c r="U38" s="3">
        <v>2</v>
      </c>
      <c r="V38" s="3">
        <v>3</v>
      </c>
      <c r="W38" s="3">
        <v>8</v>
      </c>
      <c r="X38" s="3">
        <v>7</v>
      </c>
      <c r="Y38" s="3">
        <v>5</v>
      </c>
      <c r="Z38" s="3">
        <v>5</v>
      </c>
      <c r="AA38" s="3">
        <v>2</v>
      </c>
      <c r="AB38" s="3">
        <v>1</v>
      </c>
      <c r="AC38" s="3">
        <v>7</v>
      </c>
    </row>
    <row r="39" spans="1:29">
      <c r="A39" s="3" t="s">
        <v>98</v>
      </c>
      <c r="B39" s="3">
        <f>MATCH(A39,$Q$3:$Q$226,0)</f>
        <v>8</v>
      </c>
      <c r="C39" s="3">
        <f>INDEX(R$3:R$226,$B39,0)</f>
        <v>3</v>
      </c>
      <c r="D39" s="3">
        <f>INDEX(S$3:S$226,$B39,0)</f>
        <v>9</v>
      </c>
      <c r="E39" s="3">
        <f>INDEX(T$3:T$226,$B39,0)</f>
        <v>3</v>
      </c>
      <c r="F39" s="3">
        <f>INDEX(U$3:U$226,$B39,0)</f>
        <v>8</v>
      </c>
      <c r="G39" s="3">
        <f>INDEX(V$3:V$226,$B39,0)</f>
        <v>6</v>
      </c>
      <c r="H39" s="3">
        <f>INDEX(W$3:W$226,$B39,0)</f>
        <v>8</v>
      </c>
      <c r="I39" s="3">
        <f>INDEX(X$3:X$226,$B39,0)</f>
        <v>0</v>
      </c>
      <c r="J39" s="3">
        <f>INDEX(Y$3:Y$226,$B39,0)</f>
        <v>4</v>
      </c>
      <c r="K39" s="3">
        <f>INDEX(Z$3:Z$226,$B39,0)</f>
        <v>9</v>
      </c>
      <c r="L39" s="3">
        <f>INDEX(AA$3:AA$226,$B39,0)</f>
        <v>7</v>
      </c>
      <c r="M39" s="3">
        <f>INDEX(AB$3:AB$226,$B39,0)</f>
        <v>1</v>
      </c>
      <c r="N39" s="3">
        <f>INDEX(AC$3:AC$226,$B39,0)</f>
        <v>7</v>
      </c>
      <c r="Q39" s="12" t="s">
        <v>143</v>
      </c>
      <c r="R39" s="3">
        <v>0</v>
      </c>
      <c r="S39" s="3">
        <v>4</v>
      </c>
      <c r="T39" s="3">
        <v>1</v>
      </c>
      <c r="U39" s="3">
        <v>6</v>
      </c>
      <c r="V39" s="3">
        <v>2</v>
      </c>
      <c r="W39" s="3">
        <v>5</v>
      </c>
      <c r="X39" s="3">
        <v>1</v>
      </c>
      <c r="Y39" s="3">
        <v>3</v>
      </c>
      <c r="Z39" s="3">
        <v>8</v>
      </c>
      <c r="AA39" s="3">
        <v>1</v>
      </c>
      <c r="AB39" s="3">
        <v>0</v>
      </c>
      <c r="AC39" s="3">
        <v>0</v>
      </c>
    </row>
    <row r="40" spans="1:29">
      <c r="A40" s="3" t="s">
        <v>144</v>
      </c>
      <c r="B40" s="3">
        <f>MATCH(A40,$Q$3:$Q$226,0)</f>
        <v>53</v>
      </c>
      <c r="C40" s="3">
        <f>INDEX(R$3:R$226,$B40,0)</f>
        <v>0</v>
      </c>
      <c r="D40" s="3">
        <f>INDEX(S$3:S$226,$B40,0)</f>
        <v>0</v>
      </c>
      <c r="E40" s="3">
        <f>INDEX(T$3:T$226,$B40,0)</f>
        <v>5</v>
      </c>
      <c r="F40" s="3">
        <f>INDEX(U$3:U$226,$B40,0)</f>
        <v>3</v>
      </c>
      <c r="G40" s="3">
        <f>INDEX(V$3:V$226,$B40,0)</f>
        <v>1</v>
      </c>
      <c r="H40" s="3">
        <f>INDEX(W$3:W$226,$B40,0)</f>
        <v>8</v>
      </c>
      <c r="I40" s="3">
        <f>INDEX(X$3:X$226,$B40,0)</f>
        <v>9</v>
      </c>
      <c r="J40" s="3">
        <f>INDEX(Y$3:Y$226,$B40,0)</f>
        <v>8</v>
      </c>
      <c r="K40" s="3">
        <f>INDEX(Z$3:Z$226,$B40,0)</f>
        <v>0</v>
      </c>
      <c r="L40" s="3">
        <f>INDEX(AA$3:AA$226,$B40,0)</f>
        <v>5</v>
      </c>
      <c r="M40" s="3">
        <f>INDEX(AB$3:AB$226,$B40,0)</f>
        <v>5</v>
      </c>
      <c r="N40" s="3">
        <f>INDEX(AC$3:AC$226,$B40,0)</f>
        <v>6</v>
      </c>
      <c r="Q40" s="12" t="s">
        <v>145</v>
      </c>
      <c r="R40" s="3">
        <v>3</v>
      </c>
      <c r="S40" s="3">
        <v>6</v>
      </c>
      <c r="T40" s="3">
        <v>2</v>
      </c>
      <c r="U40" s="3">
        <v>6</v>
      </c>
      <c r="V40" s="3">
        <v>6</v>
      </c>
      <c r="W40" s="3">
        <v>5</v>
      </c>
      <c r="X40" s="3">
        <v>0</v>
      </c>
      <c r="Y40" s="3">
        <v>1</v>
      </c>
      <c r="Z40" s="3">
        <v>0</v>
      </c>
      <c r="AA40" s="3">
        <v>4</v>
      </c>
      <c r="AB40" s="3">
        <v>4</v>
      </c>
      <c r="AC40" s="3">
        <v>8</v>
      </c>
    </row>
    <row r="41" spans="1:29">
      <c r="A41" s="3" t="s">
        <v>123</v>
      </c>
      <c r="B41" s="3">
        <f>MATCH(A41,$Q$3:$Q$226,0)</f>
        <v>137</v>
      </c>
      <c r="C41" s="3">
        <f>INDEX(R$3:R$226,$B41,0)</f>
        <v>3</v>
      </c>
      <c r="D41" s="3">
        <f>INDEX(S$3:S$226,$B41,0)</f>
        <v>3</v>
      </c>
      <c r="E41" s="3">
        <f>INDEX(T$3:T$226,$B41,0)</f>
        <v>5</v>
      </c>
      <c r="F41" s="3">
        <f>INDEX(U$3:U$226,$B41,0)</f>
        <v>1</v>
      </c>
      <c r="G41" s="3">
        <f>INDEX(V$3:V$226,$B41,0)</f>
        <v>1</v>
      </c>
      <c r="H41" s="3">
        <f>INDEX(W$3:W$226,$B41,0)</f>
        <v>2</v>
      </c>
      <c r="I41" s="3">
        <f>INDEX(X$3:X$226,$B41,0)</f>
        <v>2</v>
      </c>
      <c r="J41" s="3">
        <f>INDEX(Y$3:Y$226,$B41,0)</f>
        <v>4</v>
      </c>
      <c r="K41" s="3">
        <f>INDEX(Z$3:Z$226,$B41,0)</f>
        <v>3</v>
      </c>
      <c r="L41" s="3">
        <f>INDEX(AA$3:AA$226,$B41,0)</f>
        <v>0</v>
      </c>
      <c r="M41" s="3">
        <f>INDEX(AB$3:AB$226,$B41,0)</f>
        <v>9</v>
      </c>
      <c r="N41" s="3">
        <f>INDEX(AC$3:AC$226,$B41,0)</f>
        <v>6</v>
      </c>
      <c r="Q41" s="12" t="s">
        <v>146</v>
      </c>
      <c r="R41" s="3">
        <v>8</v>
      </c>
      <c r="S41" s="3">
        <v>9</v>
      </c>
      <c r="T41" s="3">
        <v>5</v>
      </c>
      <c r="U41" s="3">
        <v>3</v>
      </c>
      <c r="V41" s="3">
        <v>3</v>
      </c>
      <c r="W41" s="3">
        <v>7</v>
      </c>
      <c r="X41" s="3">
        <v>4</v>
      </c>
      <c r="Y41" s="3">
        <v>7</v>
      </c>
      <c r="Z41" s="3">
        <v>7</v>
      </c>
      <c r="AA41" s="3">
        <v>9</v>
      </c>
      <c r="AB41" s="3">
        <v>5</v>
      </c>
      <c r="AC41" s="3">
        <v>8</v>
      </c>
    </row>
    <row r="42" spans="1:29">
      <c r="A42" s="3" t="s">
        <v>146</v>
      </c>
      <c r="B42" s="3">
        <f>MATCH(A42,$Q$3:$Q$226,0)</f>
        <v>39</v>
      </c>
      <c r="C42" s="3">
        <f>INDEX(R$3:R$226,$B42,0)</f>
        <v>8</v>
      </c>
      <c r="D42" s="3">
        <f>INDEX(S$3:S$226,$B42,0)</f>
        <v>9</v>
      </c>
      <c r="E42" s="3">
        <f>INDEX(T$3:T$226,$B42,0)</f>
        <v>5</v>
      </c>
      <c r="F42" s="3">
        <f>INDEX(U$3:U$226,$B42,0)</f>
        <v>3</v>
      </c>
      <c r="G42" s="3">
        <f>INDEX(V$3:V$226,$B42,0)</f>
        <v>3</v>
      </c>
      <c r="H42" s="3">
        <f>INDEX(W$3:W$226,$B42,0)</f>
        <v>7</v>
      </c>
      <c r="I42" s="3">
        <f>INDEX(X$3:X$226,$B42,0)</f>
        <v>4</v>
      </c>
      <c r="J42" s="3">
        <f>INDEX(Y$3:Y$226,$B42,0)</f>
        <v>7</v>
      </c>
      <c r="K42" s="3">
        <f>INDEX(Z$3:Z$226,$B42,0)</f>
        <v>7</v>
      </c>
      <c r="L42" s="3">
        <f>INDEX(AA$3:AA$226,$B42,0)</f>
        <v>9</v>
      </c>
      <c r="M42" s="3">
        <f>INDEX(AB$3:AB$226,$B42,0)</f>
        <v>5</v>
      </c>
      <c r="N42" s="3">
        <f>INDEX(AC$3:AC$226,$B42,0)</f>
        <v>8</v>
      </c>
      <c r="Q42" s="12" t="s">
        <v>147</v>
      </c>
      <c r="R42" s="3">
        <v>3</v>
      </c>
      <c r="S42" s="3">
        <v>3</v>
      </c>
      <c r="T42" s="3">
        <v>2</v>
      </c>
      <c r="U42" s="3">
        <v>2</v>
      </c>
      <c r="V42" s="3">
        <v>4</v>
      </c>
      <c r="W42" s="3">
        <v>4</v>
      </c>
      <c r="X42" s="3">
        <v>1</v>
      </c>
      <c r="Y42" s="3">
        <v>6</v>
      </c>
      <c r="Z42" s="3">
        <v>5</v>
      </c>
      <c r="AA42" s="3">
        <v>3</v>
      </c>
      <c r="AB42" s="3">
        <v>8</v>
      </c>
      <c r="AC42" s="3">
        <v>3</v>
      </c>
    </row>
    <row r="43" spans="1:29">
      <c r="A43" s="3" t="s">
        <v>148</v>
      </c>
      <c r="B43" s="3">
        <f>MATCH(A43,$Q$3:$Q$226,0)</f>
        <v>207</v>
      </c>
      <c r="C43" s="3">
        <f>INDEX(R$3:R$226,$B43,0)</f>
        <v>2</v>
      </c>
      <c r="D43" s="3">
        <f>INDEX(S$3:S$226,$B43,0)</f>
        <v>6</v>
      </c>
      <c r="E43" s="3">
        <f>INDEX(T$3:T$226,$B43,0)</f>
        <v>8</v>
      </c>
      <c r="F43" s="3">
        <f>INDEX(U$3:U$226,$B43,0)</f>
        <v>8</v>
      </c>
      <c r="G43" s="3">
        <f>INDEX(V$3:V$226,$B43,0)</f>
        <v>1</v>
      </c>
      <c r="H43" s="3">
        <f>INDEX(W$3:W$226,$B43,0)</f>
        <v>1</v>
      </c>
      <c r="I43" s="3">
        <f>INDEX(X$3:X$226,$B43,0)</f>
        <v>3</v>
      </c>
      <c r="J43" s="3">
        <f>INDEX(Y$3:Y$226,$B43,0)</f>
        <v>3</v>
      </c>
      <c r="K43" s="3">
        <f>INDEX(Z$3:Z$226,$B43,0)</f>
        <v>0</v>
      </c>
      <c r="L43" s="3">
        <f>INDEX(AA$3:AA$226,$B43,0)</f>
        <v>3</v>
      </c>
      <c r="M43" s="3">
        <f>INDEX(AB$3:AB$226,$B43,0)</f>
        <v>0</v>
      </c>
      <c r="N43" s="3">
        <f>INDEX(AC$3:AC$226,$B43,0)</f>
        <v>8</v>
      </c>
      <c r="Q43" s="12" t="s">
        <v>111</v>
      </c>
      <c r="R43" s="3">
        <v>0</v>
      </c>
      <c r="S43" s="3">
        <v>7</v>
      </c>
      <c r="T43" s="3">
        <v>0</v>
      </c>
      <c r="U43" s="3">
        <v>5</v>
      </c>
      <c r="V43" s="3">
        <v>6</v>
      </c>
      <c r="W43" s="3">
        <v>6</v>
      </c>
      <c r="X43" s="3">
        <v>8</v>
      </c>
      <c r="Y43" s="3">
        <v>3</v>
      </c>
      <c r="Z43" s="3">
        <v>9</v>
      </c>
      <c r="AA43" s="3">
        <v>2</v>
      </c>
      <c r="AB43" s="3">
        <v>9</v>
      </c>
      <c r="AC43" s="3">
        <v>6</v>
      </c>
    </row>
    <row r="44" spans="1:29">
      <c r="A44" s="3" t="s">
        <v>149</v>
      </c>
      <c r="B44" s="3">
        <f>MATCH(A44,$Q$3:$Q$226,0)</f>
        <v>148</v>
      </c>
      <c r="C44" s="3">
        <f>INDEX(R$3:R$226,$B44,0)</f>
        <v>6</v>
      </c>
      <c r="D44" s="3">
        <f>INDEX(S$3:S$226,$B44,0)</f>
        <v>9</v>
      </c>
      <c r="E44" s="3">
        <f>INDEX(T$3:T$226,$B44,0)</f>
        <v>9</v>
      </c>
      <c r="F44" s="3">
        <f>INDEX(U$3:U$226,$B44,0)</f>
        <v>1</v>
      </c>
      <c r="G44" s="3">
        <f>INDEX(V$3:V$226,$B44,0)</f>
        <v>9</v>
      </c>
      <c r="H44" s="3">
        <f>INDEX(W$3:W$226,$B44,0)</f>
        <v>9</v>
      </c>
      <c r="I44" s="3">
        <f>INDEX(X$3:X$226,$B44,0)</f>
        <v>2</v>
      </c>
      <c r="J44" s="3">
        <f>INDEX(Y$3:Y$226,$B44,0)</f>
        <v>2</v>
      </c>
      <c r="K44" s="3">
        <f>INDEX(Z$3:Z$226,$B44,0)</f>
        <v>9</v>
      </c>
      <c r="L44" s="3">
        <f>INDEX(AA$3:AA$226,$B44,0)</f>
        <v>8</v>
      </c>
      <c r="M44" s="3">
        <f>INDEX(AB$3:AB$226,$B44,0)</f>
        <v>5</v>
      </c>
      <c r="N44" s="3">
        <f>INDEX(AC$3:AC$226,$B44,0)</f>
        <v>2</v>
      </c>
      <c r="Q44" s="12" t="s">
        <v>150</v>
      </c>
      <c r="R44" s="3">
        <v>7</v>
      </c>
      <c r="S44" s="3">
        <v>8</v>
      </c>
      <c r="T44" s="3">
        <v>2</v>
      </c>
      <c r="U44" s="3">
        <v>1</v>
      </c>
      <c r="V44" s="3">
        <v>8</v>
      </c>
      <c r="W44" s="3">
        <v>9</v>
      </c>
      <c r="X44" s="3">
        <v>1</v>
      </c>
      <c r="Y44" s="3">
        <v>1</v>
      </c>
      <c r="Z44" s="3">
        <v>2</v>
      </c>
      <c r="AA44" s="3">
        <v>9</v>
      </c>
      <c r="AB44" s="3">
        <v>7</v>
      </c>
      <c r="AC44" s="3">
        <v>7</v>
      </c>
    </row>
    <row r="45" spans="1:29">
      <c r="A45" s="3" t="s">
        <v>151</v>
      </c>
      <c r="B45" s="3">
        <f>MATCH(A45,$Q$3:$Q$226,0)</f>
        <v>176</v>
      </c>
      <c r="C45" s="3">
        <f>INDEX(R$3:R$226,$B45,0)</f>
        <v>3</v>
      </c>
      <c r="D45" s="3">
        <f>INDEX(S$3:S$226,$B45,0)</f>
        <v>9</v>
      </c>
      <c r="E45" s="3">
        <f>INDEX(T$3:T$226,$B45,0)</f>
        <v>2</v>
      </c>
      <c r="F45" s="3">
        <f>INDEX(U$3:U$226,$B45,0)</f>
        <v>7</v>
      </c>
      <c r="G45" s="3">
        <f>INDEX(V$3:V$226,$B45,0)</f>
        <v>7</v>
      </c>
      <c r="H45" s="3">
        <f>INDEX(W$3:W$226,$B45,0)</f>
        <v>8</v>
      </c>
      <c r="I45" s="3">
        <f>INDEX(X$3:X$226,$B45,0)</f>
        <v>0</v>
      </c>
      <c r="J45" s="3">
        <f>INDEX(Y$3:Y$226,$B45,0)</f>
        <v>0</v>
      </c>
      <c r="K45" s="3">
        <f>INDEX(Z$3:Z$226,$B45,0)</f>
        <v>5</v>
      </c>
      <c r="L45" s="3">
        <f>INDEX(AA$3:AA$226,$B45,0)</f>
        <v>4</v>
      </c>
      <c r="M45" s="3">
        <f>INDEX(AB$3:AB$226,$B45,0)</f>
        <v>8</v>
      </c>
      <c r="N45" s="3">
        <f>INDEX(AC$3:AC$226,$B45,0)</f>
        <v>2</v>
      </c>
      <c r="Q45" s="12" t="s">
        <v>152</v>
      </c>
      <c r="R45" s="3">
        <v>8</v>
      </c>
      <c r="S45" s="3">
        <v>5</v>
      </c>
      <c r="T45" s="3">
        <v>3</v>
      </c>
      <c r="U45" s="3">
        <v>2</v>
      </c>
      <c r="V45" s="3">
        <v>9</v>
      </c>
      <c r="W45" s="3">
        <v>2</v>
      </c>
      <c r="X45" s="3">
        <v>7</v>
      </c>
      <c r="Y45" s="3">
        <v>4</v>
      </c>
      <c r="Z45" s="3">
        <v>0</v>
      </c>
      <c r="AA45" s="3">
        <v>5</v>
      </c>
      <c r="AB45" s="3">
        <v>1</v>
      </c>
      <c r="AC45" s="3">
        <v>0</v>
      </c>
    </row>
    <row r="46" spans="1:29">
      <c r="A46" s="3" t="s">
        <v>153</v>
      </c>
      <c r="B46" s="3">
        <f>MATCH(A46,$Q$3:$Q$226,0)</f>
        <v>156</v>
      </c>
      <c r="C46" s="3">
        <f>INDEX(R$3:R$226,$B46,0)</f>
        <v>2</v>
      </c>
      <c r="D46" s="3">
        <f>INDEX(S$3:S$226,$B46,0)</f>
        <v>8</v>
      </c>
      <c r="E46" s="3">
        <f>INDEX(T$3:T$226,$B46,0)</f>
        <v>9</v>
      </c>
      <c r="F46" s="3">
        <f>INDEX(U$3:U$226,$B46,0)</f>
        <v>7</v>
      </c>
      <c r="G46" s="3">
        <f>INDEX(V$3:V$226,$B46,0)</f>
        <v>9</v>
      </c>
      <c r="H46" s="3">
        <f>INDEX(W$3:W$226,$B46,0)</f>
        <v>3</v>
      </c>
      <c r="I46" s="3">
        <f>INDEX(X$3:X$226,$B46,0)</f>
        <v>9</v>
      </c>
      <c r="J46" s="3">
        <f>INDEX(Y$3:Y$226,$B46,0)</f>
        <v>2</v>
      </c>
      <c r="K46" s="3">
        <f>INDEX(Z$3:Z$226,$B46,0)</f>
        <v>4</v>
      </c>
      <c r="L46" s="3">
        <f>INDEX(AA$3:AA$226,$B46,0)</f>
        <v>1</v>
      </c>
      <c r="M46" s="3">
        <f>INDEX(AB$3:AB$226,$B46,0)</f>
        <v>9</v>
      </c>
      <c r="N46" s="3">
        <f>INDEX(AC$3:AC$226,$B46,0)</f>
        <v>3</v>
      </c>
      <c r="Q46" s="12" t="s">
        <v>154</v>
      </c>
      <c r="R46" s="3">
        <v>3</v>
      </c>
      <c r="S46" s="3">
        <v>7</v>
      </c>
      <c r="T46" s="3">
        <v>8</v>
      </c>
      <c r="U46" s="3">
        <v>7</v>
      </c>
      <c r="V46" s="3">
        <v>7</v>
      </c>
      <c r="W46" s="3">
        <v>7</v>
      </c>
      <c r="X46" s="3">
        <v>9</v>
      </c>
      <c r="Y46" s="3">
        <v>4</v>
      </c>
      <c r="Z46" s="3">
        <v>2</v>
      </c>
      <c r="AA46" s="3">
        <v>8</v>
      </c>
      <c r="AB46" s="3">
        <v>0</v>
      </c>
      <c r="AC46" s="3">
        <v>9</v>
      </c>
    </row>
    <row r="47" spans="1:29">
      <c r="A47" s="3" t="s">
        <v>155</v>
      </c>
      <c r="B47" s="3">
        <f>MATCH(A47,$Q$3:$Q$226,0)</f>
        <v>114</v>
      </c>
      <c r="C47" s="3">
        <f>INDEX(R$3:R$226,$B47,0)</f>
        <v>0</v>
      </c>
      <c r="D47" s="3">
        <f>INDEX(S$3:S$226,$B47,0)</f>
        <v>8</v>
      </c>
      <c r="E47" s="3">
        <f>INDEX(T$3:T$226,$B47,0)</f>
        <v>0</v>
      </c>
      <c r="F47" s="3">
        <f>INDEX(U$3:U$226,$B47,0)</f>
        <v>1</v>
      </c>
      <c r="G47" s="3">
        <f>INDEX(V$3:V$226,$B47,0)</f>
        <v>0</v>
      </c>
      <c r="H47" s="3">
        <f>INDEX(W$3:W$226,$B47,0)</f>
        <v>0</v>
      </c>
      <c r="I47" s="3">
        <f>INDEX(X$3:X$226,$B47,0)</f>
        <v>2</v>
      </c>
      <c r="J47" s="3">
        <f>INDEX(Y$3:Y$226,$B47,0)</f>
        <v>3</v>
      </c>
      <c r="K47" s="3">
        <f>INDEX(Z$3:Z$226,$B47,0)</f>
        <v>6</v>
      </c>
      <c r="L47" s="3">
        <f>INDEX(AA$3:AA$226,$B47,0)</f>
        <v>0</v>
      </c>
      <c r="M47" s="3">
        <f>INDEX(AB$3:AB$226,$B47,0)</f>
        <v>9</v>
      </c>
      <c r="N47" s="3">
        <f>INDEX(AC$3:AC$226,$B47,0)</f>
        <v>0</v>
      </c>
      <c r="Q47" s="12" t="s">
        <v>156</v>
      </c>
      <c r="R47" s="3">
        <v>3</v>
      </c>
      <c r="S47" s="3">
        <v>1</v>
      </c>
      <c r="T47" s="3">
        <v>0</v>
      </c>
      <c r="U47" s="3">
        <v>3</v>
      </c>
      <c r="V47" s="3">
        <v>7</v>
      </c>
      <c r="W47" s="3">
        <v>9</v>
      </c>
      <c r="X47" s="3">
        <v>8</v>
      </c>
      <c r="Y47" s="3">
        <v>5</v>
      </c>
      <c r="Z47" s="3">
        <v>5</v>
      </c>
      <c r="AA47" s="3">
        <v>8</v>
      </c>
      <c r="AB47" s="3">
        <v>6</v>
      </c>
      <c r="AC47" s="3">
        <v>0</v>
      </c>
    </row>
    <row r="48" spans="1:29">
      <c r="A48" s="3" t="s">
        <v>157</v>
      </c>
      <c r="B48" s="3">
        <f>MATCH(A48,$Q$3:$Q$226,0)</f>
        <v>166</v>
      </c>
      <c r="C48" s="3">
        <f>INDEX(R$3:R$226,$B48,0)</f>
        <v>4</v>
      </c>
      <c r="D48" s="3">
        <f>INDEX(S$3:S$226,$B48,0)</f>
        <v>2</v>
      </c>
      <c r="E48" s="3">
        <f>INDEX(T$3:T$226,$B48,0)</f>
        <v>7</v>
      </c>
      <c r="F48" s="3">
        <f>INDEX(U$3:U$226,$B48,0)</f>
        <v>6</v>
      </c>
      <c r="G48" s="3">
        <f>INDEX(V$3:V$226,$B48,0)</f>
        <v>6</v>
      </c>
      <c r="H48" s="3">
        <f>INDEX(W$3:W$226,$B48,0)</f>
        <v>6</v>
      </c>
      <c r="I48" s="3">
        <f>INDEX(X$3:X$226,$B48,0)</f>
        <v>2</v>
      </c>
      <c r="J48" s="3">
        <f>INDEX(Y$3:Y$226,$B48,0)</f>
        <v>5</v>
      </c>
      <c r="K48" s="3">
        <f>INDEX(Z$3:Z$226,$B48,0)</f>
        <v>0</v>
      </c>
      <c r="L48" s="3">
        <f>INDEX(AA$3:AA$226,$B48,0)</f>
        <v>4</v>
      </c>
      <c r="M48" s="3">
        <f>INDEX(AB$3:AB$226,$B48,0)</f>
        <v>5</v>
      </c>
      <c r="N48" s="3">
        <f>INDEX(AC$3:AC$226,$B48,0)</f>
        <v>3</v>
      </c>
      <c r="Q48" s="12" t="s">
        <v>158</v>
      </c>
      <c r="R48" s="3">
        <v>8</v>
      </c>
      <c r="S48" s="3">
        <v>1</v>
      </c>
      <c r="T48" s="3">
        <v>4</v>
      </c>
      <c r="U48" s="3">
        <v>1</v>
      </c>
      <c r="V48" s="3">
        <v>1</v>
      </c>
      <c r="W48" s="3">
        <v>0</v>
      </c>
      <c r="X48" s="3">
        <v>6</v>
      </c>
      <c r="Y48" s="3">
        <v>7</v>
      </c>
      <c r="Z48" s="3">
        <v>1</v>
      </c>
      <c r="AA48" s="3">
        <v>6</v>
      </c>
      <c r="AB48" s="3">
        <v>3</v>
      </c>
      <c r="AC48" s="3">
        <v>7</v>
      </c>
    </row>
    <row r="49" spans="1:29">
      <c r="A49" s="3" t="s">
        <v>146</v>
      </c>
      <c r="B49" s="3">
        <f>MATCH(A49,$Q$3:$Q$226,0)</f>
        <v>39</v>
      </c>
      <c r="C49" s="3">
        <f>INDEX(R$3:R$226,$B49,0)</f>
        <v>8</v>
      </c>
      <c r="D49" s="3">
        <f>INDEX(S$3:S$226,$B49,0)</f>
        <v>9</v>
      </c>
      <c r="E49" s="3">
        <f>INDEX(T$3:T$226,$B49,0)</f>
        <v>5</v>
      </c>
      <c r="F49" s="3">
        <f>INDEX(U$3:U$226,$B49,0)</f>
        <v>3</v>
      </c>
      <c r="G49" s="3">
        <f>INDEX(V$3:V$226,$B49,0)</f>
        <v>3</v>
      </c>
      <c r="H49" s="3">
        <f>INDEX(W$3:W$226,$B49,0)</f>
        <v>7</v>
      </c>
      <c r="I49" s="3">
        <f>INDEX(X$3:X$226,$B49,0)</f>
        <v>4</v>
      </c>
      <c r="J49" s="3">
        <f>INDEX(Y$3:Y$226,$B49,0)</f>
        <v>7</v>
      </c>
      <c r="K49" s="3">
        <f>INDEX(Z$3:Z$226,$B49,0)</f>
        <v>7</v>
      </c>
      <c r="L49" s="3">
        <f>INDEX(AA$3:AA$226,$B49,0)</f>
        <v>9</v>
      </c>
      <c r="M49" s="3">
        <f>INDEX(AB$3:AB$226,$B49,0)</f>
        <v>5</v>
      </c>
      <c r="N49" s="3">
        <f>INDEX(AC$3:AC$226,$B49,0)</f>
        <v>8</v>
      </c>
      <c r="Q49" s="12" t="s">
        <v>159</v>
      </c>
      <c r="R49" s="3">
        <v>6</v>
      </c>
      <c r="S49" s="3">
        <v>9</v>
      </c>
      <c r="T49" s="3">
        <v>4</v>
      </c>
      <c r="U49" s="3">
        <v>3</v>
      </c>
      <c r="V49" s="3">
        <v>8</v>
      </c>
      <c r="W49" s="3">
        <v>3</v>
      </c>
      <c r="X49" s="3">
        <v>3</v>
      </c>
      <c r="Y49" s="3">
        <v>0</v>
      </c>
      <c r="Z49" s="3">
        <v>5</v>
      </c>
      <c r="AA49" s="3">
        <v>6</v>
      </c>
      <c r="AB49" s="3">
        <v>3</v>
      </c>
      <c r="AC49" s="3">
        <v>8</v>
      </c>
    </row>
    <row r="50" spans="1:29">
      <c r="A50" s="3" t="s">
        <v>132</v>
      </c>
      <c r="B50" s="3">
        <f>MATCH(A50,$Q$3:$Q$226,0)</f>
        <v>187</v>
      </c>
      <c r="C50" s="3">
        <f>INDEX(R$3:R$226,$B50,0)</f>
        <v>1</v>
      </c>
      <c r="D50" s="3">
        <f>INDEX(S$3:S$226,$B50,0)</f>
        <v>2</v>
      </c>
      <c r="E50" s="3">
        <f>INDEX(T$3:T$226,$B50,0)</f>
        <v>6</v>
      </c>
      <c r="F50" s="3">
        <f>INDEX(U$3:U$226,$B50,0)</f>
        <v>9</v>
      </c>
      <c r="G50" s="3">
        <f>INDEX(V$3:V$226,$B50,0)</f>
        <v>6</v>
      </c>
      <c r="H50" s="3">
        <f>INDEX(W$3:W$226,$B50,0)</f>
        <v>1</v>
      </c>
      <c r="I50" s="3">
        <f>INDEX(X$3:X$226,$B50,0)</f>
        <v>4</v>
      </c>
      <c r="J50" s="3">
        <f>INDEX(Y$3:Y$226,$B50,0)</f>
        <v>2</v>
      </c>
      <c r="K50" s="3">
        <f>INDEX(Z$3:Z$226,$B50,0)</f>
        <v>5</v>
      </c>
      <c r="L50" s="3">
        <f>INDEX(AA$3:AA$226,$B50,0)</f>
        <v>2</v>
      </c>
      <c r="M50" s="3">
        <f>INDEX(AB$3:AB$226,$B50,0)</f>
        <v>1</v>
      </c>
      <c r="N50" s="3">
        <f>INDEX(AC$3:AC$226,$B50,0)</f>
        <v>5</v>
      </c>
      <c r="Q50" s="12" t="s">
        <v>160</v>
      </c>
      <c r="R50" s="3">
        <v>5</v>
      </c>
      <c r="S50" s="3">
        <v>6</v>
      </c>
      <c r="T50" s="3">
        <v>6</v>
      </c>
      <c r="U50" s="3">
        <v>2</v>
      </c>
      <c r="V50" s="3">
        <v>5</v>
      </c>
      <c r="W50" s="3">
        <v>4</v>
      </c>
      <c r="X50" s="3">
        <v>8</v>
      </c>
      <c r="Y50" s="3">
        <v>9</v>
      </c>
      <c r="Z50" s="3">
        <v>5</v>
      </c>
      <c r="AA50" s="3">
        <v>9</v>
      </c>
      <c r="AB50" s="3">
        <v>4</v>
      </c>
      <c r="AC50" s="3">
        <v>2</v>
      </c>
    </row>
    <row r="51" spans="1:29">
      <c r="A51" s="3" t="s">
        <v>102</v>
      </c>
      <c r="B51" s="3">
        <f>MATCH(A51,$Q$3:$Q$226,0)</f>
        <v>10</v>
      </c>
      <c r="C51" s="3">
        <f>INDEX(R$3:R$226,$B51,0)</f>
        <v>1</v>
      </c>
      <c r="D51" s="3">
        <f>INDEX(S$3:S$226,$B51,0)</f>
        <v>2</v>
      </c>
      <c r="E51" s="3">
        <f>INDEX(T$3:T$226,$B51,0)</f>
        <v>6</v>
      </c>
      <c r="F51" s="3">
        <f>INDEX(U$3:U$226,$B51,0)</f>
        <v>9</v>
      </c>
      <c r="G51" s="3">
        <f>INDEX(V$3:V$226,$B51,0)</f>
        <v>8</v>
      </c>
      <c r="H51" s="3">
        <f>INDEX(W$3:W$226,$B51,0)</f>
        <v>7</v>
      </c>
      <c r="I51" s="3">
        <f>INDEX(X$3:X$226,$B51,0)</f>
        <v>4</v>
      </c>
      <c r="J51" s="3">
        <f>INDEX(Y$3:Y$226,$B51,0)</f>
        <v>5</v>
      </c>
      <c r="K51" s="3">
        <f>INDEX(Z$3:Z$226,$B51,0)</f>
        <v>3</v>
      </c>
      <c r="L51" s="3">
        <f>INDEX(AA$3:AA$226,$B51,0)</f>
        <v>9</v>
      </c>
      <c r="M51" s="3">
        <f>INDEX(AB$3:AB$226,$B51,0)</f>
        <v>7</v>
      </c>
      <c r="N51" s="3">
        <f>INDEX(AC$3:AC$226,$B51,0)</f>
        <v>4</v>
      </c>
      <c r="Q51" s="12" t="s">
        <v>161</v>
      </c>
      <c r="R51" s="3">
        <v>8</v>
      </c>
      <c r="S51" s="3">
        <v>7</v>
      </c>
      <c r="T51" s="3">
        <v>8</v>
      </c>
      <c r="U51" s="3">
        <v>4</v>
      </c>
      <c r="V51" s="3">
        <v>5</v>
      </c>
      <c r="W51" s="3">
        <v>7</v>
      </c>
      <c r="X51" s="3">
        <v>4</v>
      </c>
      <c r="Y51" s="3">
        <v>2</v>
      </c>
      <c r="Z51" s="3">
        <v>6</v>
      </c>
      <c r="AA51" s="3">
        <v>6</v>
      </c>
      <c r="AB51" s="3">
        <v>8</v>
      </c>
      <c r="AC51" s="3">
        <v>7</v>
      </c>
    </row>
    <row r="52" spans="1:29">
      <c r="A52" s="3" t="s">
        <v>147</v>
      </c>
      <c r="B52" s="3">
        <f>MATCH(A52,$Q$3:$Q$226,0)</f>
        <v>40</v>
      </c>
      <c r="C52" s="3">
        <f>INDEX(R$3:R$226,$B52,0)</f>
        <v>3</v>
      </c>
      <c r="D52" s="3">
        <f>INDEX(S$3:S$226,$B52,0)</f>
        <v>3</v>
      </c>
      <c r="E52" s="3">
        <f>INDEX(T$3:T$226,$B52,0)</f>
        <v>2</v>
      </c>
      <c r="F52" s="3">
        <f>INDEX(U$3:U$226,$B52,0)</f>
        <v>2</v>
      </c>
      <c r="G52" s="3">
        <f>INDEX(V$3:V$226,$B52,0)</f>
        <v>4</v>
      </c>
      <c r="H52" s="3">
        <f>INDEX(W$3:W$226,$B52,0)</f>
        <v>4</v>
      </c>
      <c r="I52" s="3">
        <f>INDEX(X$3:X$226,$B52,0)</f>
        <v>1</v>
      </c>
      <c r="J52" s="3">
        <f>INDEX(Y$3:Y$226,$B52,0)</f>
        <v>6</v>
      </c>
      <c r="K52" s="3">
        <f>INDEX(Z$3:Z$226,$B52,0)</f>
        <v>5</v>
      </c>
      <c r="L52" s="3">
        <f>INDEX(AA$3:AA$226,$B52,0)</f>
        <v>3</v>
      </c>
      <c r="M52" s="3">
        <f>INDEX(AB$3:AB$226,$B52,0)</f>
        <v>8</v>
      </c>
      <c r="N52" s="3">
        <f>INDEX(AC$3:AC$226,$B52,0)</f>
        <v>3</v>
      </c>
      <c r="Q52" s="12" t="s">
        <v>162</v>
      </c>
      <c r="R52" s="3">
        <v>6</v>
      </c>
      <c r="S52" s="3">
        <v>7</v>
      </c>
      <c r="T52" s="3">
        <v>7</v>
      </c>
      <c r="U52" s="3">
        <v>9</v>
      </c>
      <c r="V52" s="3">
        <v>1</v>
      </c>
      <c r="W52" s="3">
        <v>0</v>
      </c>
      <c r="X52" s="3">
        <v>0</v>
      </c>
      <c r="Y52" s="3">
        <v>4</v>
      </c>
      <c r="Z52" s="3">
        <v>5</v>
      </c>
      <c r="AA52" s="3">
        <v>2</v>
      </c>
      <c r="AB52" s="3">
        <v>7</v>
      </c>
      <c r="AC52" s="3">
        <v>4</v>
      </c>
    </row>
    <row r="53" spans="1:29">
      <c r="A53" s="3" t="s">
        <v>100</v>
      </c>
      <c r="B53" s="3">
        <f>MATCH(A53,$Q$3:$Q$226,0)</f>
        <v>9</v>
      </c>
      <c r="C53" s="3">
        <f>INDEX(R$3:R$226,$B53,0)</f>
        <v>1</v>
      </c>
      <c r="D53" s="3">
        <f>INDEX(S$3:S$226,$B53,0)</f>
        <v>4</v>
      </c>
      <c r="E53" s="3">
        <f>INDEX(T$3:T$226,$B53,0)</f>
        <v>1</v>
      </c>
      <c r="F53" s="3">
        <f>INDEX(U$3:U$226,$B53,0)</f>
        <v>7</v>
      </c>
      <c r="G53" s="3">
        <f>INDEX(V$3:V$226,$B53,0)</f>
        <v>3</v>
      </c>
      <c r="H53" s="3">
        <f>INDEX(W$3:W$226,$B53,0)</f>
        <v>1</v>
      </c>
      <c r="I53" s="3">
        <f>INDEX(X$3:X$226,$B53,0)</f>
        <v>2</v>
      </c>
      <c r="J53" s="3">
        <f>INDEX(Y$3:Y$226,$B53,0)</f>
        <v>0</v>
      </c>
      <c r="K53" s="3">
        <f>INDEX(Z$3:Z$226,$B53,0)</f>
        <v>4</v>
      </c>
      <c r="L53" s="3">
        <f>INDEX(AA$3:AA$226,$B53,0)</f>
        <v>1</v>
      </c>
      <c r="M53" s="3">
        <f>INDEX(AB$3:AB$226,$B53,0)</f>
        <v>5</v>
      </c>
      <c r="N53" s="3">
        <f>INDEX(AC$3:AC$226,$B53,0)</f>
        <v>8</v>
      </c>
      <c r="Q53" s="12" t="s">
        <v>113</v>
      </c>
      <c r="R53" s="3">
        <v>9</v>
      </c>
      <c r="S53" s="3">
        <v>7</v>
      </c>
      <c r="T53" s="3">
        <v>7</v>
      </c>
      <c r="U53" s="3">
        <v>9</v>
      </c>
      <c r="V53" s="3">
        <v>2</v>
      </c>
      <c r="W53" s="3">
        <v>7</v>
      </c>
      <c r="X53" s="3">
        <v>4</v>
      </c>
      <c r="Y53" s="3">
        <v>3</v>
      </c>
      <c r="Z53" s="3">
        <v>8</v>
      </c>
      <c r="AA53" s="3">
        <v>5</v>
      </c>
      <c r="AB53" s="3">
        <v>5</v>
      </c>
      <c r="AC53" s="3">
        <v>7</v>
      </c>
    </row>
    <row r="54" spans="1:29">
      <c r="A54" s="3" t="s">
        <v>112</v>
      </c>
      <c r="B54" s="3">
        <f>MATCH(A54,$Q$3:$Q$226,0)</f>
        <v>16</v>
      </c>
      <c r="C54" s="3">
        <f>INDEX(R$3:R$226,$B54,0)</f>
        <v>7</v>
      </c>
      <c r="D54" s="3">
        <f>INDEX(S$3:S$226,$B54,0)</f>
        <v>1</v>
      </c>
      <c r="E54" s="3">
        <f>INDEX(T$3:T$226,$B54,0)</f>
        <v>6</v>
      </c>
      <c r="F54" s="3">
        <f>INDEX(U$3:U$226,$B54,0)</f>
        <v>5</v>
      </c>
      <c r="G54" s="3">
        <f>INDEX(V$3:V$226,$B54,0)</f>
        <v>3</v>
      </c>
      <c r="H54" s="3">
        <f>INDEX(W$3:W$226,$B54,0)</f>
        <v>7</v>
      </c>
      <c r="I54" s="3">
        <f>INDEX(X$3:X$226,$B54,0)</f>
        <v>4</v>
      </c>
      <c r="J54" s="3">
        <f>INDEX(Y$3:Y$226,$B54,0)</f>
        <v>1</v>
      </c>
      <c r="K54" s="3">
        <f>INDEX(Z$3:Z$226,$B54,0)</f>
        <v>9</v>
      </c>
      <c r="L54" s="3">
        <f>INDEX(AA$3:AA$226,$B54,0)</f>
        <v>0</v>
      </c>
      <c r="M54" s="3">
        <f>INDEX(AB$3:AB$226,$B54,0)</f>
        <v>5</v>
      </c>
      <c r="N54" s="3">
        <f>INDEX(AC$3:AC$226,$B54,0)</f>
        <v>8</v>
      </c>
      <c r="Q54" s="12" t="s">
        <v>163</v>
      </c>
      <c r="R54" s="3">
        <v>7</v>
      </c>
      <c r="S54" s="3">
        <v>1</v>
      </c>
      <c r="T54" s="3">
        <v>6</v>
      </c>
      <c r="U54" s="3">
        <v>7</v>
      </c>
      <c r="V54" s="3">
        <v>9</v>
      </c>
      <c r="W54" s="3">
        <v>9</v>
      </c>
      <c r="X54" s="3">
        <v>8</v>
      </c>
      <c r="Y54" s="3">
        <v>8</v>
      </c>
      <c r="Z54" s="3">
        <v>7</v>
      </c>
      <c r="AA54" s="3">
        <v>5</v>
      </c>
      <c r="AB54" s="3">
        <v>7</v>
      </c>
      <c r="AC54" s="3">
        <v>1</v>
      </c>
    </row>
    <row r="55" spans="1:29">
      <c r="A55" s="3" t="s">
        <v>156</v>
      </c>
      <c r="B55" s="3">
        <f>MATCH(A55,$Q$3:$Q$226,0)</f>
        <v>45</v>
      </c>
      <c r="C55" s="3">
        <f>INDEX(R$3:R$226,$B55,0)</f>
        <v>3</v>
      </c>
      <c r="D55" s="3">
        <f>INDEX(S$3:S$226,$B55,0)</f>
        <v>1</v>
      </c>
      <c r="E55" s="3">
        <f>INDEX(T$3:T$226,$B55,0)</f>
        <v>0</v>
      </c>
      <c r="F55" s="3">
        <f>INDEX(U$3:U$226,$B55,0)</f>
        <v>3</v>
      </c>
      <c r="G55" s="3">
        <f>INDEX(V$3:V$226,$B55,0)</f>
        <v>7</v>
      </c>
      <c r="H55" s="3">
        <f>INDEX(W$3:W$226,$B55,0)</f>
        <v>9</v>
      </c>
      <c r="I55" s="3">
        <f>INDEX(X$3:X$226,$B55,0)</f>
        <v>8</v>
      </c>
      <c r="J55" s="3">
        <f>INDEX(Y$3:Y$226,$B55,0)</f>
        <v>5</v>
      </c>
      <c r="K55" s="3">
        <f>INDEX(Z$3:Z$226,$B55,0)</f>
        <v>5</v>
      </c>
      <c r="L55" s="3">
        <f>INDEX(AA$3:AA$226,$B55,0)</f>
        <v>8</v>
      </c>
      <c r="M55" s="3">
        <f>INDEX(AB$3:AB$226,$B55,0)</f>
        <v>6</v>
      </c>
      <c r="N55" s="3">
        <f>INDEX(AC$3:AC$226,$B55,0)</f>
        <v>0</v>
      </c>
      <c r="Q55" s="12" t="s">
        <v>144</v>
      </c>
      <c r="R55" s="3">
        <v>0</v>
      </c>
      <c r="S55" s="3">
        <v>0</v>
      </c>
      <c r="T55" s="3">
        <v>5</v>
      </c>
      <c r="U55" s="3">
        <v>3</v>
      </c>
      <c r="V55" s="3">
        <v>1</v>
      </c>
      <c r="W55" s="3">
        <v>8</v>
      </c>
      <c r="X55" s="3">
        <v>9</v>
      </c>
      <c r="Y55" s="3">
        <v>8</v>
      </c>
      <c r="Z55" s="3">
        <v>0</v>
      </c>
      <c r="AA55" s="3">
        <v>5</v>
      </c>
      <c r="AB55" s="3">
        <v>5</v>
      </c>
      <c r="AC55" s="3">
        <v>6</v>
      </c>
    </row>
    <row r="56" spans="1:29">
      <c r="A56" s="3" t="s">
        <v>164</v>
      </c>
      <c r="B56" s="3">
        <f>MATCH(A56,$Q$3:$Q$226,0)</f>
        <v>92</v>
      </c>
      <c r="C56" s="3">
        <f>INDEX(R$3:R$226,$B56,0)</f>
        <v>3</v>
      </c>
      <c r="D56" s="3">
        <f>INDEX(S$3:S$226,$B56,0)</f>
        <v>7</v>
      </c>
      <c r="E56" s="3">
        <f>INDEX(T$3:T$226,$B56,0)</f>
        <v>6</v>
      </c>
      <c r="F56" s="3">
        <f>INDEX(U$3:U$226,$B56,0)</f>
        <v>6</v>
      </c>
      <c r="G56" s="3">
        <f>INDEX(V$3:V$226,$B56,0)</f>
        <v>0</v>
      </c>
      <c r="H56" s="3">
        <f>INDEX(W$3:W$226,$B56,0)</f>
        <v>2</v>
      </c>
      <c r="I56" s="3">
        <f>INDEX(X$3:X$226,$B56,0)</f>
        <v>6</v>
      </c>
      <c r="J56" s="3">
        <f>INDEX(Y$3:Y$226,$B56,0)</f>
        <v>7</v>
      </c>
      <c r="K56" s="3">
        <f>INDEX(Z$3:Z$226,$B56,0)</f>
        <v>0</v>
      </c>
      <c r="L56" s="3">
        <f>INDEX(AA$3:AA$226,$B56,0)</f>
        <v>8</v>
      </c>
      <c r="M56" s="3">
        <f>INDEX(AB$3:AB$226,$B56,0)</f>
        <v>3</v>
      </c>
      <c r="N56" s="3">
        <f>INDEX(AC$3:AC$226,$B56,0)</f>
        <v>1</v>
      </c>
      <c r="Q56" s="12" t="s">
        <v>89</v>
      </c>
      <c r="R56" s="3">
        <v>2</v>
      </c>
      <c r="S56" s="3">
        <v>5</v>
      </c>
      <c r="T56" s="3">
        <v>8</v>
      </c>
      <c r="U56" s="3">
        <v>0</v>
      </c>
      <c r="V56" s="3">
        <v>3</v>
      </c>
      <c r="W56" s="3">
        <v>3</v>
      </c>
      <c r="X56" s="3">
        <v>5</v>
      </c>
      <c r="Y56" s="3">
        <v>5</v>
      </c>
      <c r="Z56" s="3">
        <v>2</v>
      </c>
      <c r="AA56" s="3">
        <v>8</v>
      </c>
      <c r="AB56" s="3">
        <v>9</v>
      </c>
      <c r="AC56" s="3">
        <v>3</v>
      </c>
    </row>
    <row r="57" spans="1:29">
      <c r="A57" s="3" t="s">
        <v>164</v>
      </c>
      <c r="B57" s="3">
        <f>MATCH(A57,$Q$3:$Q$226,0)</f>
        <v>92</v>
      </c>
      <c r="C57" s="3">
        <f>INDEX(R$3:R$226,$B57,0)</f>
        <v>3</v>
      </c>
      <c r="D57" s="3">
        <f>INDEX(S$3:S$226,$B57,0)</f>
        <v>7</v>
      </c>
      <c r="E57" s="3">
        <f>INDEX(T$3:T$226,$B57,0)</f>
        <v>6</v>
      </c>
      <c r="F57" s="3">
        <f>INDEX(U$3:U$226,$B57,0)</f>
        <v>6</v>
      </c>
      <c r="G57" s="3">
        <f>INDEX(V$3:V$226,$B57,0)</f>
        <v>0</v>
      </c>
      <c r="H57" s="3">
        <f>INDEX(W$3:W$226,$B57,0)</f>
        <v>2</v>
      </c>
      <c r="I57" s="3">
        <f>INDEX(X$3:X$226,$B57,0)</f>
        <v>6</v>
      </c>
      <c r="J57" s="3">
        <f>INDEX(Y$3:Y$226,$B57,0)</f>
        <v>7</v>
      </c>
      <c r="K57" s="3">
        <f>INDEX(Z$3:Z$226,$B57,0)</f>
        <v>0</v>
      </c>
      <c r="L57" s="3">
        <f>INDEX(AA$3:AA$226,$B57,0)</f>
        <v>8</v>
      </c>
      <c r="M57" s="3">
        <f>INDEX(AB$3:AB$226,$B57,0)</f>
        <v>3</v>
      </c>
      <c r="N57" s="3">
        <f>INDEX(AC$3:AC$226,$B57,0)</f>
        <v>1</v>
      </c>
      <c r="Q57" s="12" t="s">
        <v>165</v>
      </c>
      <c r="R57" s="3">
        <v>3</v>
      </c>
      <c r="S57" s="3">
        <v>9</v>
      </c>
      <c r="T57" s="3">
        <v>6</v>
      </c>
      <c r="U57" s="3">
        <v>3</v>
      </c>
      <c r="V57" s="3">
        <v>1</v>
      </c>
      <c r="W57" s="3">
        <v>5</v>
      </c>
      <c r="X57" s="3">
        <v>3</v>
      </c>
      <c r="Y57" s="3">
        <v>3</v>
      </c>
      <c r="Z57" s="3">
        <v>4</v>
      </c>
      <c r="AA57" s="3">
        <v>6</v>
      </c>
      <c r="AB57" s="3">
        <v>5</v>
      </c>
      <c r="AC57" s="3">
        <v>5</v>
      </c>
    </row>
    <row r="58" spans="1:29">
      <c r="A58" s="3" t="s">
        <v>166</v>
      </c>
      <c r="B58" s="3">
        <f>MATCH(A58,$Q$3:$Q$226,0)</f>
        <v>125</v>
      </c>
      <c r="C58" s="3">
        <f>INDEX(R$3:R$226,$B58,0)</f>
        <v>6</v>
      </c>
      <c r="D58" s="3">
        <f>INDEX(S$3:S$226,$B58,0)</f>
        <v>7</v>
      </c>
      <c r="E58" s="3">
        <f>INDEX(T$3:T$226,$B58,0)</f>
        <v>9</v>
      </c>
      <c r="F58" s="3">
        <f>INDEX(U$3:U$226,$B58,0)</f>
        <v>5</v>
      </c>
      <c r="G58" s="3">
        <f>INDEX(V$3:V$226,$B58,0)</f>
        <v>1</v>
      </c>
      <c r="H58" s="3">
        <f>INDEX(W$3:W$226,$B58,0)</f>
        <v>2</v>
      </c>
      <c r="I58" s="3">
        <f>INDEX(X$3:X$226,$B58,0)</f>
        <v>6</v>
      </c>
      <c r="J58" s="3">
        <f>INDEX(Y$3:Y$226,$B58,0)</f>
        <v>0</v>
      </c>
      <c r="K58" s="3">
        <f>INDEX(Z$3:Z$226,$B58,0)</f>
        <v>6</v>
      </c>
      <c r="L58" s="3">
        <f>INDEX(AA$3:AA$226,$B58,0)</f>
        <v>1</v>
      </c>
      <c r="M58" s="3">
        <f>INDEX(AB$3:AB$226,$B58,0)</f>
        <v>3</v>
      </c>
      <c r="N58" s="3">
        <f>INDEX(AC$3:AC$226,$B58,0)</f>
        <v>1</v>
      </c>
      <c r="Q58" s="12" t="s">
        <v>167</v>
      </c>
      <c r="R58" s="3">
        <v>6</v>
      </c>
      <c r="S58" s="3">
        <v>4</v>
      </c>
      <c r="T58" s="3">
        <v>9</v>
      </c>
      <c r="U58" s="3">
        <v>3</v>
      </c>
      <c r="V58" s="3">
        <v>6</v>
      </c>
      <c r="W58" s="3">
        <v>7</v>
      </c>
      <c r="X58" s="3">
        <v>8</v>
      </c>
      <c r="Y58" s="3">
        <v>8</v>
      </c>
      <c r="Z58" s="3">
        <v>2</v>
      </c>
      <c r="AA58" s="3">
        <v>1</v>
      </c>
      <c r="AB58" s="3">
        <v>8</v>
      </c>
      <c r="AC58" s="3">
        <v>3</v>
      </c>
    </row>
    <row r="59" spans="1:29">
      <c r="A59" s="3" t="s">
        <v>168</v>
      </c>
      <c r="B59" s="3">
        <f>MATCH(A59,$Q$3:$Q$226,0)</f>
        <v>85</v>
      </c>
      <c r="C59" s="3">
        <f>INDEX(R$3:R$226,$B59,0)</f>
        <v>9</v>
      </c>
      <c r="D59" s="3">
        <f>INDEX(S$3:S$226,$B59,0)</f>
        <v>1</v>
      </c>
      <c r="E59" s="3">
        <f>INDEX(T$3:T$226,$B59,0)</f>
        <v>3</v>
      </c>
      <c r="F59" s="3">
        <f>INDEX(U$3:U$226,$B59,0)</f>
        <v>7</v>
      </c>
      <c r="G59" s="3">
        <f>INDEX(V$3:V$226,$B59,0)</f>
        <v>0</v>
      </c>
      <c r="H59" s="3">
        <f>INDEX(W$3:W$226,$B59,0)</f>
        <v>4</v>
      </c>
      <c r="I59" s="3">
        <f>INDEX(X$3:X$226,$B59,0)</f>
        <v>9</v>
      </c>
      <c r="J59" s="3">
        <f>INDEX(Y$3:Y$226,$B59,0)</f>
        <v>5</v>
      </c>
      <c r="K59" s="3">
        <f>INDEX(Z$3:Z$226,$B59,0)</f>
        <v>7</v>
      </c>
      <c r="L59" s="3">
        <f>INDEX(AA$3:AA$226,$B59,0)</f>
        <v>9</v>
      </c>
      <c r="M59" s="3">
        <f>INDEX(AB$3:AB$226,$B59,0)</f>
        <v>3</v>
      </c>
      <c r="N59" s="3">
        <f>INDEX(AC$3:AC$226,$B59,0)</f>
        <v>3</v>
      </c>
      <c r="Q59" s="12" t="s">
        <v>169</v>
      </c>
      <c r="R59" s="3">
        <v>4</v>
      </c>
      <c r="S59" s="3">
        <v>0</v>
      </c>
      <c r="T59" s="3">
        <v>2</v>
      </c>
      <c r="U59" s="3">
        <v>0</v>
      </c>
      <c r="V59" s="3">
        <v>5</v>
      </c>
      <c r="W59" s="3">
        <v>1</v>
      </c>
      <c r="X59" s="3">
        <v>4</v>
      </c>
      <c r="Y59" s="3">
        <v>2</v>
      </c>
      <c r="Z59" s="3">
        <v>5</v>
      </c>
      <c r="AA59" s="3">
        <v>4</v>
      </c>
      <c r="AB59" s="3">
        <v>3</v>
      </c>
      <c r="AC59" s="3">
        <v>1</v>
      </c>
    </row>
    <row r="60" spans="1:29">
      <c r="A60" s="3" t="s">
        <v>170</v>
      </c>
      <c r="B60" s="3">
        <f>MATCH(A60,$Q$3:$Q$226,0)</f>
        <v>103</v>
      </c>
      <c r="C60" s="3">
        <f>INDEX(R$3:R$226,$B60,0)</f>
        <v>7</v>
      </c>
      <c r="D60" s="3">
        <f>INDEX(S$3:S$226,$B60,0)</f>
        <v>3</v>
      </c>
      <c r="E60" s="3">
        <f>INDEX(T$3:T$226,$B60,0)</f>
        <v>3</v>
      </c>
      <c r="F60" s="3">
        <f>INDEX(U$3:U$226,$B60,0)</f>
        <v>3</v>
      </c>
      <c r="G60" s="3">
        <f>INDEX(V$3:V$226,$B60,0)</f>
        <v>9</v>
      </c>
      <c r="H60" s="3">
        <f>INDEX(W$3:W$226,$B60,0)</f>
        <v>5</v>
      </c>
      <c r="I60" s="3">
        <f>INDEX(X$3:X$226,$B60,0)</f>
        <v>1</v>
      </c>
      <c r="J60" s="3">
        <f>INDEX(Y$3:Y$226,$B60,0)</f>
        <v>4</v>
      </c>
      <c r="K60" s="3">
        <f>INDEX(Z$3:Z$226,$B60,0)</f>
        <v>4</v>
      </c>
      <c r="L60" s="3">
        <f>INDEX(AA$3:AA$226,$B60,0)</f>
        <v>5</v>
      </c>
      <c r="M60" s="3">
        <f>INDEX(AB$3:AB$226,$B60,0)</f>
        <v>3</v>
      </c>
      <c r="N60" s="3">
        <f>INDEX(AC$3:AC$226,$B60,0)</f>
        <v>1</v>
      </c>
      <c r="Q60" s="12" t="s">
        <v>171</v>
      </c>
      <c r="R60" s="3">
        <v>0</v>
      </c>
      <c r="S60" s="3">
        <v>5</v>
      </c>
      <c r="T60" s="3">
        <v>7</v>
      </c>
      <c r="U60" s="3">
        <v>9</v>
      </c>
      <c r="V60" s="3">
        <v>7</v>
      </c>
      <c r="W60" s="3">
        <v>6</v>
      </c>
      <c r="X60" s="3">
        <v>7</v>
      </c>
      <c r="Y60" s="3">
        <v>1</v>
      </c>
      <c r="Z60" s="3">
        <v>8</v>
      </c>
      <c r="AA60" s="3">
        <v>1</v>
      </c>
      <c r="AB60" s="3">
        <v>5</v>
      </c>
      <c r="AC60" s="3">
        <v>3</v>
      </c>
    </row>
    <row r="61" spans="1:29">
      <c r="A61" s="3" t="s">
        <v>172</v>
      </c>
      <c r="B61" s="3">
        <f>MATCH(A61,$Q$3:$Q$226,0)</f>
        <v>64</v>
      </c>
      <c r="C61" s="3">
        <f>INDEX(R$3:R$226,$B61,0)</f>
        <v>4</v>
      </c>
      <c r="D61" s="3">
        <f>INDEX(S$3:S$226,$B61,0)</f>
        <v>2</v>
      </c>
      <c r="E61" s="3">
        <f>INDEX(T$3:T$226,$B61,0)</f>
        <v>5</v>
      </c>
      <c r="F61" s="3">
        <f>INDEX(U$3:U$226,$B61,0)</f>
        <v>0</v>
      </c>
      <c r="G61" s="3">
        <f>INDEX(V$3:V$226,$B61,0)</f>
        <v>4</v>
      </c>
      <c r="H61" s="3">
        <f>INDEX(W$3:W$226,$B61,0)</f>
        <v>0</v>
      </c>
      <c r="I61" s="3">
        <f>INDEX(X$3:X$226,$B61,0)</f>
        <v>3</v>
      </c>
      <c r="J61" s="3">
        <f>INDEX(Y$3:Y$226,$B61,0)</f>
        <v>4</v>
      </c>
      <c r="K61" s="3">
        <f>INDEX(Z$3:Z$226,$B61,0)</f>
        <v>1</v>
      </c>
      <c r="L61" s="3">
        <f>INDEX(AA$3:AA$226,$B61,0)</f>
        <v>5</v>
      </c>
      <c r="M61" s="3">
        <f>INDEX(AB$3:AB$226,$B61,0)</f>
        <v>7</v>
      </c>
      <c r="N61" s="3">
        <f>INDEX(AC$3:AC$226,$B61,0)</f>
        <v>5</v>
      </c>
      <c r="Q61" s="12" t="s">
        <v>173</v>
      </c>
      <c r="R61" s="3">
        <v>7</v>
      </c>
      <c r="S61" s="3">
        <v>3</v>
      </c>
      <c r="T61" s="3">
        <v>2</v>
      </c>
      <c r="U61" s="3">
        <v>8</v>
      </c>
      <c r="V61" s="3">
        <v>3</v>
      </c>
      <c r="W61" s="3">
        <v>9</v>
      </c>
      <c r="X61" s="3">
        <v>2</v>
      </c>
      <c r="Y61" s="3">
        <v>8</v>
      </c>
      <c r="Z61" s="3">
        <v>3</v>
      </c>
      <c r="AA61" s="3">
        <v>7</v>
      </c>
      <c r="AB61" s="3">
        <v>2</v>
      </c>
      <c r="AC61" s="3">
        <v>0</v>
      </c>
    </row>
    <row r="62" spans="1:29">
      <c r="A62" s="3" t="s">
        <v>174</v>
      </c>
      <c r="B62" s="3">
        <f>MATCH(A62,$Q$3:$Q$226,0)</f>
        <v>160</v>
      </c>
      <c r="C62" s="3">
        <f>INDEX(R$3:R$226,$B62,0)</f>
        <v>4</v>
      </c>
      <c r="D62" s="3">
        <f>INDEX(S$3:S$226,$B62,0)</f>
        <v>2</v>
      </c>
      <c r="E62" s="3">
        <f>INDEX(T$3:T$226,$B62,0)</f>
        <v>1</v>
      </c>
      <c r="F62" s="3">
        <f>INDEX(U$3:U$226,$B62,0)</f>
        <v>8</v>
      </c>
      <c r="G62" s="3">
        <f>INDEX(V$3:V$226,$B62,0)</f>
        <v>6</v>
      </c>
      <c r="H62" s="3">
        <f>INDEX(W$3:W$226,$B62,0)</f>
        <v>0</v>
      </c>
      <c r="I62" s="3">
        <f>INDEX(X$3:X$226,$B62,0)</f>
        <v>1</v>
      </c>
      <c r="J62" s="3">
        <f>INDEX(Y$3:Y$226,$B62,0)</f>
        <v>1</v>
      </c>
      <c r="K62" s="3">
        <f>INDEX(Z$3:Z$226,$B62,0)</f>
        <v>1</v>
      </c>
      <c r="L62" s="3">
        <f>INDEX(AA$3:AA$226,$B62,0)</f>
        <v>8</v>
      </c>
      <c r="M62" s="3">
        <f>INDEX(AB$3:AB$226,$B62,0)</f>
        <v>4</v>
      </c>
      <c r="N62" s="3">
        <f>INDEX(AC$3:AC$226,$B62,0)</f>
        <v>0</v>
      </c>
      <c r="Q62" s="12" t="s">
        <v>175</v>
      </c>
      <c r="R62" s="3">
        <v>3</v>
      </c>
      <c r="S62" s="3">
        <v>1</v>
      </c>
      <c r="T62" s="3">
        <v>5</v>
      </c>
      <c r="U62" s="3">
        <v>9</v>
      </c>
      <c r="V62" s="3">
        <v>1</v>
      </c>
      <c r="W62" s="3">
        <v>1</v>
      </c>
      <c r="X62" s="3">
        <v>6</v>
      </c>
      <c r="Y62" s="3">
        <v>5</v>
      </c>
      <c r="Z62" s="3">
        <v>7</v>
      </c>
      <c r="AA62" s="3">
        <v>6</v>
      </c>
      <c r="AB62" s="3">
        <v>5</v>
      </c>
      <c r="AC62" s="3">
        <v>8</v>
      </c>
    </row>
    <row r="63" spans="1:29">
      <c r="A63" s="3" t="s">
        <v>176</v>
      </c>
      <c r="B63" s="3">
        <f>MATCH(A63,$Q$3:$Q$226,0)</f>
        <v>61</v>
      </c>
      <c r="C63" s="3">
        <f>INDEX(R$3:R$226,$B63,0)</f>
        <v>0</v>
      </c>
      <c r="D63" s="3">
        <f>INDEX(S$3:S$226,$B63,0)</f>
        <v>9</v>
      </c>
      <c r="E63" s="3">
        <f>INDEX(T$3:T$226,$B63,0)</f>
        <v>7</v>
      </c>
      <c r="F63" s="3">
        <f>INDEX(U$3:U$226,$B63,0)</f>
        <v>2</v>
      </c>
      <c r="G63" s="3">
        <f>INDEX(V$3:V$226,$B63,0)</f>
        <v>3</v>
      </c>
      <c r="H63" s="3">
        <f>INDEX(W$3:W$226,$B63,0)</f>
        <v>7</v>
      </c>
      <c r="I63" s="3">
        <f>INDEX(X$3:X$226,$B63,0)</f>
        <v>2</v>
      </c>
      <c r="J63" s="3">
        <f>INDEX(Y$3:Y$226,$B63,0)</f>
        <v>9</v>
      </c>
      <c r="K63" s="3">
        <f>INDEX(Z$3:Z$226,$B63,0)</f>
        <v>6</v>
      </c>
      <c r="L63" s="3">
        <f>INDEX(AA$3:AA$226,$B63,0)</f>
        <v>3</v>
      </c>
      <c r="M63" s="3">
        <f>INDEX(AB$3:AB$226,$B63,0)</f>
        <v>1</v>
      </c>
      <c r="N63" s="3">
        <f>INDEX(AC$3:AC$226,$B63,0)</f>
        <v>6</v>
      </c>
      <c r="Q63" s="12" t="s">
        <v>176</v>
      </c>
      <c r="R63" s="3">
        <v>0</v>
      </c>
      <c r="S63" s="3">
        <v>9</v>
      </c>
      <c r="T63" s="3">
        <v>7</v>
      </c>
      <c r="U63" s="3">
        <v>2</v>
      </c>
      <c r="V63" s="3">
        <v>3</v>
      </c>
      <c r="W63" s="3">
        <v>7</v>
      </c>
      <c r="X63" s="3">
        <v>2</v>
      </c>
      <c r="Y63" s="3">
        <v>9</v>
      </c>
      <c r="Z63" s="3">
        <v>6</v>
      </c>
      <c r="AA63" s="3">
        <v>3</v>
      </c>
      <c r="AB63" s="3">
        <v>1</v>
      </c>
      <c r="AC63" s="3">
        <v>6</v>
      </c>
    </row>
    <row r="64" spans="1:29">
      <c r="A64" s="3" t="s">
        <v>177</v>
      </c>
      <c r="B64" s="3">
        <f>MATCH(A64,$Q$3:$Q$226,0)</f>
        <v>213</v>
      </c>
      <c r="C64" s="3">
        <f>INDEX(R$3:R$226,$B64,0)</f>
        <v>7</v>
      </c>
      <c r="D64" s="3">
        <f>INDEX(S$3:S$226,$B64,0)</f>
        <v>8</v>
      </c>
      <c r="E64" s="3">
        <f>INDEX(T$3:T$226,$B64,0)</f>
        <v>5</v>
      </c>
      <c r="F64" s="3">
        <f>INDEX(U$3:U$226,$B64,0)</f>
        <v>8</v>
      </c>
      <c r="G64" s="3">
        <f>INDEX(V$3:V$226,$B64,0)</f>
        <v>7</v>
      </c>
      <c r="H64" s="3">
        <f>INDEX(W$3:W$226,$B64,0)</f>
        <v>0</v>
      </c>
      <c r="I64" s="3">
        <f>INDEX(X$3:X$226,$B64,0)</f>
        <v>0</v>
      </c>
      <c r="J64" s="3">
        <f>INDEX(Y$3:Y$226,$B64,0)</f>
        <v>9</v>
      </c>
      <c r="K64" s="3">
        <f>INDEX(Z$3:Z$226,$B64,0)</f>
        <v>2</v>
      </c>
      <c r="L64" s="3">
        <f>INDEX(AA$3:AA$226,$B64,0)</f>
        <v>0</v>
      </c>
      <c r="M64" s="3">
        <f>INDEX(AB$3:AB$226,$B64,0)</f>
        <v>3</v>
      </c>
      <c r="N64" s="3">
        <f>INDEX(AC$3:AC$226,$B64,0)</f>
        <v>2</v>
      </c>
      <c r="Q64" s="12" t="s">
        <v>178</v>
      </c>
      <c r="R64" s="3">
        <v>3</v>
      </c>
      <c r="S64" s="3">
        <v>7</v>
      </c>
      <c r="T64" s="3">
        <v>6</v>
      </c>
      <c r="U64" s="3">
        <v>2</v>
      </c>
      <c r="V64" s="3">
        <v>2</v>
      </c>
      <c r="W64" s="3">
        <v>7</v>
      </c>
      <c r="X64" s="3">
        <v>2</v>
      </c>
      <c r="Y64" s="3">
        <v>8</v>
      </c>
      <c r="Z64" s="3">
        <v>5</v>
      </c>
      <c r="AA64" s="3">
        <v>2</v>
      </c>
      <c r="AB64" s="3">
        <v>5</v>
      </c>
      <c r="AC64" s="3">
        <v>7</v>
      </c>
    </row>
    <row r="65" spans="1:29">
      <c r="A65" s="3" t="s">
        <v>179</v>
      </c>
      <c r="B65" s="3">
        <f>MATCH(A65,$Q$3:$Q$226,0)</f>
        <v>211</v>
      </c>
      <c r="C65" s="3">
        <f>INDEX(R$3:R$226,$B65,0)</f>
        <v>9</v>
      </c>
      <c r="D65" s="3">
        <f>INDEX(S$3:S$226,$B65,0)</f>
        <v>5</v>
      </c>
      <c r="E65" s="3">
        <f>INDEX(T$3:T$226,$B65,0)</f>
        <v>2</v>
      </c>
      <c r="F65" s="3">
        <f>INDEX(U$3:U$226,$B65,0)</f>
        <v>9</v>
      </c>
      <c r="G65" s="3">
        <f>INDEX(V$3:V$226,$B65,0)</f>
        <v>9</v>
      </c>
      <c r="H65" s="3">
        <f>INDEX(W$3:W$226,$B65,0)</f>
        <v>9</v>
      </c>
      <c r="I65" s="3">
        <f>INDEX(X$3:X$226,$B65,0)</f>
        <v>5</v>
      </c>
      <c r="J65" s="3">
        <f>INDEX(Y$3:Y$226,$B65,0)</f>
        <v>4</v>
      </c>
      <c r="K65" s="3">
        <f>INDEX(Z$3:Z$226,$B65,0)</f>
        <v>9</v>
      </c>
      <c r="L65" s="3">
        <f>INDEX(AA$3:AA$226,$B65,0)</f>
        <v>6</v>
      </c>
      <c r="M65" s="3">
        <f>INDEX(AB$3:AB$226,$B65,0)</f>
        <v>0</v>
      </c>
      <c r="N65" s="3">
        <f>INDEX(AC$3:AC$226,$B65,0)</f>
        <v>0</v>
      </c>
      <c r="Q65" s="12" t="s">
        <v>180</v>
      </c>
      <c r="R65" s="3">
        <v>8</v>
      </c>
      <c r="S65" s="3">
        <v>9</v>
      </c>
      <c r="T65" s="3">
        <v>0</v>
      </c>
      <c r="U65" s="3">
        <v>6</v>
      </c>
      <c r="V65" s="3">
        <v>5</v>
      </c>
      <c r="W65" s="3">
        <v>2</v>
      </c>
      <c r="X65" s="3">
        <v>5</v>
      </c>
      <c r="Y65" s="3">
        <v>8</v>
      </c>
      <c r="Z65" s="3">
        <v>1</v>
      </c>
      <c r="AA65" s="3">
        <v>9</v>
      </c>
      <c r="AB65" s="3">
        <v>4</v>
      </c>
      <c r="AC65" s="3">
        <v>1</v>
      </c>
    </row>
    <row r="66" spans="1:29">
      <c r="A66" s="3" t="s">
        <v>181</v>
      </c>
      <c r="B66" s="3">
        <f>MATCH(A66,$Q$3:$Q$226,0)</f>
        <v>180</v>
      </c>
      <c r="C66" s="3">
        <f>INDEX(R$3:R$226,$B66,0)</f>
        <v>2</v>
      </c>
      <c r="D66" s="3">
        <f>INDEX(S$3:S$226,$B66,0)</f>
        <v>1</v>
      </c>
      <c r="E66" s="3">
        <f>INDEX(T$3:T$226,$B66,0)</f>
        <v>6</v>
      </c>
      <c r="F66" s="3">
        <f>INDEX(U$3:U$226,$B66,0)</f>
        <v>7</v>
      </c>
      <c r="G66" s="3">
        <f>INDEX(V$3:V$226,$B66,0)</f>
        <v>6</v>
      </c>
      <c r="H66" s="3">
        <f>INDEX(W$3:W$226,$B66,0)</f>
        <v>2</v>
      </c>
      <c r="I66" s="3">
        <f>INDEX(X$3:X$226,$B66,0)</f>
        <v>7</v>
      </c>
      <c r="J66" s="3">
        <f>INDEX(Y$3:Y$226,$B66,0)</f>
        <v>8</v>
      </c>
      <c r="K66" s="3">
        <f>INDEX(Z$3:Z$226,$B66,0)</f>
        <v>5</v>
      </c>
      <c r="L66" s="3">
        <f>INDEX(AA$3:AA$226,$B66,0)</f>
        <v>8</v>
      </c>
      <c r="M66" s="3">
        <f>INDEX(AB$3:AB$226,$B66,0)</f>
        <v>9</v>
      </c>
      <c r="N66" s="3">
        <f>INDEX(AC$3:AC$226,$B66,0)</f>
        <v>7</v>
      </c>
      <c r="Q66" s="12" t="s">
        <v>172</v>
      </c>
      <c r="R66" s="3">
        <v>4</v>
      </c>
      <c r="S66" s="3">
        <v>2</v>
      </c>
      <c r="T66" s="3">
        <v>5</v>
      </c>
      <c r="U66" s="3">
        <v>0</v>
      </c>
      <c r="V66" s="3">
        <v>4</v>
      </c>
      <c r="W66" s="3">
        <v>0</v>
      </c>
      <c r="X66" s="3">
        <v>3</v>
      </c>
      <c r="Y66" s="3">
        <v>4</v>
      </c>
      <c r="Z66" s="3">
        <v>1</v>
      </c>
      <c r="AA66" s="3">
        <v>5</v>
      </c>
      <c r="AB66" s="3">
        <v>7</v>
      </c>
      <c r="AC66" s="3">
        <v>5</v>
      </c>
    </row>
    <row r="67" spans="1:29">
      <c r="A67" s="3" t="s">
        <v>146</v>
      </c>
      <c r="B67" s="3">
        <f>MATCH(A67,$Q$3:$Q$226,0)</f>
        <v>39</v>
      </c>
      <c r="C67" s="3">
        <f>INDEX(R$3:R$226,$B67,0)</f>
        <v>8</v>
      </c>
      <c r="D67" s="3">
        <f>INDEX(S$3:S$226,$B67,0)</f>
        <v>9</v>
      </c>
      <c r="E67" s="3">
        <f>INDEX(T$3:T$226,$B67,0)</f>
        <v>5</v>
      </c>
      <c r="F67" s="3">
        <f>INDEX(U$3:U$226,$B67,0)</f>
        <v>3</v>
      </c>
      <c r="G67" s="3">
        <f>INDEX(V$3:V$226,$B67,0)</f>
        <v>3</v>
      </c>
      <c r="H67" s="3">
        <f>INDEX(W$3:W$226,$B67,0)</f>
        <v>7</v>
      </c>
      <c r="I67" s="3">
        <f>INDEX(X$3:X$226,$B67,0)</f>
        <v>4</v>
      </c>
      <c r="J67" s="3">
        <f>INDEX(Y$3:Y$226,$B67,0)</f>
        <v>7</v>
      </c>
      <c r="K67" s="3">
        <f>INDEX(Z$3:Z$226,$B67,0)</f>
        <v>7</v>
      </c>
      <c r="L67" s="3">
        <f>INDEX(AA$3:AA$226,$B67,0)</f>
        <v>9</v>
      </c>
      <c r="M67" s="3">
        <f>INDEX(AB$3:AB$226,$B67,0)</f>
        <v>5</v>
      </c>
      <c r="N67" s="3">
        <f>INDEX(AC$3:AC$226,$B67,0)</f>
        <v>8</v>
      </c>
      <c r="Q67" s="12" t="s">
        <v>182</v>
      </c>
      <c r="R67" s="3">
        <v>2</v>
      </c>
      <c r="S67" s="3">
        <v>2</v>
      </c>
      <c r="T67" s="3">
        <v>6</v>
      </c>
      <c r="U67" s="3">
        <v>3</v>
      </c>
      <c r="V67" s="3">
        <v>4</v>
      </c>
      <c r="W67" s="3">
        <v>1</v>
      </c>
      <c r="X67" s="3">
        <v>1</v>
      </c>
      <c r="Y67" s="3">
        <v>8</v>
      </c>
      <c r="Z67" s="3">
        <v>3</v>
      </c>
      <c r="AA67" s="3">
        <v>7</v>
      </c>
      <c r="AB67" s="3">
        <v>4</v>
      </c>
      <c r="AC67" s="3">
        <v>2</v>
      </c>
    </row>
    <row r="68" spans="1:29">
      <c r="A68" s="3" t="s">
        <v>183</v>
      </c>
      <c r="B68" s="3">
        <f>MATCH(A68,$Q$3:$Q$226,0)</f>
        <v>184</v>
      </c>
      <c r="C68" s="3">
        <f>INDEX(R$3:R$226,$B68,0)</f>
        <v>4</v>
      </c>
      <c r="D68" s="3">
        <f>INDEX(S$3:S$226,$B68,0)</f>
        <v>2</v>
      </c>
      <c r="E68" s="3">
        <f>INDEX(T$3:T$226,$B68,0)</f>
        <v>6</v>
      </c>
      <c r="F68" s="3">
        <f>INDEX(U$3:U$226,$B68,0)</f>
        <v>1</v>
      </c>
      <c r="G68" s="3">
        <f>INDEX(V$3:V$226,$B68,0)</f>
        <v>0</v>
      </c>
      <c r="H68" s="3">
        <f>INDEX(W$3:W$226,$B68,0)</f>
        <v>6</v>
      </c>
      <c r="I68" s="3">
        <f>INDEX(X$3:X$226,$B68,0)</f>
        <v>8</v>
      </c>
      <c r="J68" s="3">
        <f>INDEX(Y$3:Y$226,$B68,0)</f>
        <v>4</v>
      </c>
      <c r="K68" s="3">
        <f>INDEX(Z$3:Z$226,$B68,0)</f>
        <v>8</v>
      </c>
      <c r="L68" s="3">
        <f>INDEX(AA$3:AA$226,$B68,0)</f>
        <v>3</v>
      </c>
      <c r="M68" s="3">
        <f>INDEX(AB$3:AB$226,$B68,0)</f>
        <v>7</v>
      </c>
      <c r="N68" s="3">
        <f>INDEX(AC$3:AC$226,$B68,0)</f>
        <v>0</v>
      </c>
      <c r="Q68" s="12" t="s">
        <v>137</v>
      </c>
      <c r="R68" s="3">
        <v>6</v>
      </c>
      <c r="S68" s="3">
        <v>1</v>
      </c>
      <c r="T68" s="3">
        <v>3</v>
      </c>
      <c r="U68" s="3">
        <v>9</v>
      </c>
      <c r="V68" s="3">
        <v>7</v>
      </c>
      <c r="W68" s="3">
        <v>6</v>
      </c>
      <c r="X68" s="3">
        <v>6</v>
      </c>
      <c r="Y68" s="3">
        <v>7</v>
      </c>
      <c r="Z68" s="3">
        <v>4</v>
      </c>
      <c r="AA68" s="3">
        <v>0</v>
      </c>
      <c r="AB68" s="3">
        <v>0</v>
      </c>
      <c r="AC68" s="3">
        <v>5</v>
      </c>
    </row>
    <row r="69" spans="1:29">
      <c r="A69" s="3" t="s">
        <v>164</v>
      </c>
      <c r="B69" s="3">
        <f>MATCH(A69,$Q$3:$Q$226,0)</f>
        <v>92</v>
      </c>
      <c r="C69" s="3">
        <f>INDEX(R$3:R$226,$B69,0)</f>
        <v>3</v>
      </c>
      <c r="D69" s="3">
        <f>INDEX(S$3:S$226,$B69,0)</f>
        <v>7</v>
      </c>
      <c r="E69" s="3">
        <f>INDEX(T$3:T$226,$B69,0)</f>
        <v>6</v>
      </c>
      <c r="F69" s="3">
        <f>INDEX(U$3:U$226,$B69,0)</f>
        <v>6</v>
      </c>
      <c r="G69" s="3">
        <f>INDEX(V$3:V$226,$B69,0)</f>
        <v>0</v>
      </c>
      <c r="H69" s="3">
        <f>INDEX(W$3:W$226,$B69,0)</f>
        <v>2</v>
      </c>
      <c r="I69" s="3">
        <f>INDEX(X$3:X$226,$B69,0)</f>
        <v>6</v>
      </c>
      <c r="J69" s="3">
        <f>INDEX(Y$3:Y$226,$B69,0)</f>
        <v>7</v>
      </c>
      <c r="K69" s="3">
        <f>INDEX(Z$3:Z$226,$B69,0)</f>
        <v>0</v>
      </c>
      <c r="L69" s="3">
        <f>INDEX(AA$3:AA$226,$B69,0)</f>
        <v>8</v>
      </c>
      <c r="M69" s="3">
        <f>INDEX(AB$3:AB$226,$B69,0)</f>
        <v>3</v>
      </c>
      <c r="N69" s="3">
        <f>INDEX(AC$3:AC$226,$B69,0)</f>
        <v>1</v>
      </c>
      <c r="Q69" s="12" t="s">
        <v>106</v>
      </c>
      <c r="R69" s="3">
        <v>0</v>
      </c>
      <c r="S69" s="3">
        <v>7</v>
      </c>
      <c r="T69" s="3">
        <v>5</v>
      </c>
      <c r="U69" s="3">
        <v>9</v>
      </c>
      <c r="V69" s="3">
        <v>7</v>
      </c>
      <c r="W69" s="3">
        <v>3</v>
      </c>
      <c r="X69" s="3">
        <v>0</v>
      </c>
      <c r="Y69" s="3">
        <v>9</v>
      </c>
      <c r="Z69" s="3">
        <v>9</v>
      </c>
      <c r="AA69" s="3">
        <v>6</v>
      </c>
      <c r="AB69" s="3">
        <v>9</v>
      </c>
      <c r="AC69" s="3">
        <v>5</v>
      </c>
    </row>
    <row r="70" spans="1:29">
      <c r="A70" s="3" t="s">
        <v>139</v>
      </c>
      <c r="B70" s="3">
        <f>MATCH(A70,$Q$3:$Q$226,0)</f>
        <v>34</v>
      </c>
      <c r="C70" s="3">
        <f>INDEX(R$3:R$226,$B70,0)</f>
        <v>5</v>
      </c>
      <c r="D70" s="3">
        <f>INDEX(S$3:S$226,$B70,0)</f>
        <v>6</v>
      </c>
      <c r="E70" s="3">
        <f>INDEX(T$3:T$226,$B70,0)</f>
        <v>5</v>
      </c>
      <c r="F70" s="3">
        <f>INDEX(U$3:U$226,$B70,0)</f>
        <v>5</v>
      </c>
      <c r="G70" s="3">
        <f>INDEX(V$3:V$226,$B70,0)</f>
        <v>9</v>
      </c>
      <c r="H70" s="3">
        <f>INDEX(W$3:W$226,$B70,0)</f>
        <v>3</v>
      </c>
      <c r="I70" s="3">
        <f>INDEX(X$3:X$226,$B70,0)</f>
        <v>8</v>
      </c>
      <c r="J70" s="3">
        <f>INDEX(Y$3:Y$226,$B70,0)</f>
        <v>8</v>
      </c>
      <c r="K70" s="3">
        <f>INDEX(Z$3:Z$226,$B70,0)</f>
        <v>1</v>
      </c>
      <c r="L70" s="3">
        <f>INDEX(AA$3:AA$226,$B70,0)</f>
        <v>1</v>
      </c>
      <c r="M70" s="3">
        <f>INDEX(AB$3:AB$226,$B70,0)</f>
        <v>5</v>
      </c>
      <c r="N70" s="3">
        <f>INDEX(AC$3:AC$226,$B70,0)</f>
        <v>5</v>
      </c>
      <c r="Q70" s="12" t="s">
        <v>184</v>
      </c>
      <c r="R70" s="3">
        <v>2</v>
      </c>
      <c r="S70" s="3">
        <v>2</v>
      </c>
      <c r="T70" s="3">
        <v>3</v>
      </c>
      <c r="U70" s="3">
        <v>5</v>
      </c>
      <c r="V70" s="3">
        <v>5</v>
      </c>
      <c r="W70" s="3">
        <v>7</v>
      </c>
      <c r="X70" s="3">
        <v>6</v>
      </c>
      <c r="Y70" s="3">
        <v>6</v>
      </c>
      <c r="Z70" s="3">
        <v>1</v>
      </c>
      <c r="AA70" s="3">
        <v>3</v>
      </c>
      <c r="AB70" s="3">
        <v>0</v>
      </c>
      <c r="AC70" s="3">
        <v>7</v>
      </c>
    </row>
    <row r="71" spans="1:29">
      <c r="A71" s="3" t="s">
        <v>185</v>
      </c>
      <c r="B71" s="3">
        <f>MATCH(A71,$Q$3:$Q$226,0)</f>
        <v>110</v>
      </c>
      <c r="C71" s="3">
        <f>INDEX(R$3:R$226,$B71,0)</f>
        <v>3</v>
      </c>
      <c r="D71" s="3">
        <f>INDEX(S$3:S$226,$B71,0)</f>
        <v>4</v>
      </c>
      <c r="E71" s="3">
        <f>INDEX(T$3:T$226,$B71,0)</f>
        <v>7</v>
      </c>
      <c r="F71" s="3">
        <f>INDEX(U$3:U$226,$B71,0)</f>
        <v>6</v>
      </c>
      <c r="G71" s="3">
        <f>INDEX(V$3:V$226,$B71,0)</f>
        <v>9</v>
      </c>
      <c r="H71" s="3">
        <f>INDEX(W$3:W$226,$B71,0)</f>
        <v>1</v>
      </c>
      <c r="I71" s="3">
        <f>INDEX(X$3:X$226,$B71,0)</f>
        <v>9</v>
      </c>
      <c r="J71" s="3">
        <f>INDEX(Y$3:Y$226,$B71,0)</f>
        <v>2</v>
      </c>
      <c r="K71" s="3">
        <f>INDEX(Z$3:Z$226,$B71,0)</f>
        <v>3</v>
      </c>
      <c r="L71" s="3">
        <f>INDEX(AA$3:AA$226,$B71,0)</f>
        <v>2</v>
      </c>
      <c r="M71" s="3">
        <f>INDEX(AB$3:AB$226,$B71,0)</f>
        <v>8</v>
      </c>
      <c r="N71" s="3">
        <f>INDEX(AC$3:AC$226,$B71,0)</f>
        <v>4</v>
      </c>
      <c r="Q71" s="12" t="s">
        <v>186</v>
      </c>
      <c r="R71" s="3">
        <v>9</v>
      </c>
      <c r="S71" s="3">
        <v>7</v>
      </c>
      <c r="T71" s="3">
        <v>3</v>
      </c>
      <c r="U71" s="3">
        <v>3</v>
      </c>
      <c r="V71" s="3">
        <v>4</v>
      </c>
      <c r="W71" s="3">
        <v>7</v>
      </c>
      <c r="X71" s="3">
        <v>0</v>
      </c>
      <c r="Y71" s="3">
        <v>2</v>
      </c>
      <c r="Z71" s="3">
        <v>2</v>
      </c>
      <c r="AA71" s="3">
        <v>1</v>
      </c>
      <c r="AB71" s="3">
        <v>0</v>
      </c>
      <c r="AC71" s="3">
        <v>0</v>
      </c>
    </row>
    <row r="72" spans="1:29">
      <c r="A72" s="3" t="s">
        <v>125</v>
      </c>
      <c r="B72" s="3">
        <f>MATCH(A72,$Q$3:$Q$226,0)</f>
        <v>179</v>
      </c>
      <c r="C72" s="3">
        <f>INDEX(R$3:R$226,$B72,0)</f>
        <v>2</v>
      </c>
      <c r="D72" s="3">
        <f>INDEX(S$3:S$226,$B72,0)</f>
        <v>9</v>
      </c>
      <c r="E72" s="3">
        <f>INDEX(T$3:T$226,$B72,0)</f>
        <v>8</v>
      </c>
      <c r="F72" s="3">
        <f>INDEX(U$3:U$226,$B72,0)</f>
        <v>8</v>
      </c>
      <c r="G72" s="3">
        <f>INDEX(V$3:V$226,$B72,0)</f>
        <v>2</v>
      </c>
      <c r="H72" s="3">
        <f>INDEX(W$3:W$226,$B72,0)</f>
        <v>0</v>
      </c>
      <c r="I72" s="3">
        <f>INDEX(X$3:X$226,$B72,0)</f>
        <v>7</v>
      </c>
      <c r="J72" s="3">
        <f>INDEX(Y$3:Y$226,$B72,0)</f>
        <v>9</v>
      </c>
      <c r="K72" s="3">
        <f>INDEX(Z$3:Z$226,$B72,0)</f>
        <v>1</v>
      </c>
      <c r="L72" s="3">
        <f>INDEX(AA$3:AA$226,$B72,0)</f>
        <v>4</v>
      </c>
      <c r="M72" s="3">
        <f>INDEX(AB$3:AB$226,$B72,0)</f>
        <v>3</v>
      </c>
      <c r="N72" s="3">
        <f>INDEX(AC$3:AC$226,$B72,0)</f>
        <v>0</v>
      </c>
      <c r="Q72" s="12" t="s">
        <v>187</v>
      </c>
      <c r="R72" s="3">
        <v>5</v>
      </c>
      <c r="S72" s="3">
        <v>4</v>
      </c>
      <c r="T72" s="3">
        <v>4</v>
      </c>
      <c r="U72" s="3">
        <v>9</v>
      </c>
      <c r="V72" s="3">
        <v>2</v>
      </c>
      <c r="W72" s="3">
        <v>0</v>
      </c>
      <c r="X72" s="3">
        <v>7</v>
      </c>
      <c r="Y72" s="3">
        <v>5</v>
      </c>
      <c r="Z72" s="3">
        <v>5</v>
      </c>
      <c r="AA72" s="3">
        <v>6</v>
      </c>
      <c r="AB72" s="3">
        <v>5</v>
      </c>
      <c r="AC72" s="3">
        <v>4</v>
      </c>
    </row>
    <row r="73" spans="1:29">
      <c r="A73" s="3" t="s">
        <v>188</v>
      </c>
      <c r="B73" s="3">
        <f>MATCH(A73,$Q$3:$Q$226,0)</f>
        <v>209</v>
      </c>
      <c r="C73" s="3">
        <f>INDEX(R$3:R$226,$B73,0)</f>
        <v>7</v>
      </c>
      <c r="D73" s="3">
        <f>INDEX(S$3:S$226,$B73,0)</f>
        <v>4</v>
      </c>
      <c r="E73" s="3">
        <f>INDEX(T$3:T$226,$B73,0)</f>
        <v>1</v>
      </c>
      <c r="F73" s="3">
        <f>INDEX(U$3:U$226,$B73,0)</f>
        <v>0</v>
      </c>
      <c r="G73" s="3">
        <f>INDEX(V$3:V$226,$B73,0)</f>
        <v>2</v>
      </c>
      <c r="H73" s="3">
        <f>INDEX(W$3:W$226,$B73,0)</f>
        <v>6</v>
      </c>
      <c r="I73" s="3">
        <f>INDEX(X$3:X$226,$B73,0)</f>
        <v>9</v>
      </c>
      <c r="J73" s="3">
        <f>INDEX(Y$3:Y$226,$B73,0)</f>
        <v>2</v>
      </c>
      <c r="K73" s="3">
        <f>INDEX(Z$3:Z$226,$B73,0)</f>
        <v>2</v>
      </c>
      <c r="L73" s="3">
        <f>INDEX(AA$3:AA$226,$B73,0)</f>
        <v>0</v>
      </c>
      <c r="M73" s="3">
        <f>INDEX(AB$3:AB$226,$B73,0)</f>
        <v>4</v>
      </c>
      <c r="N73" s="3">
        <f>INDEX(AC$3:AC$226,$B73,0)</f>
        <v>2</v>
      </c>
      <c r="Q73" s="12" t="s">
        <v>189</v>
      </c>
      <c r="R73" s="3">
        <v>3</v>
      </c>
      <c r="S73" s="3">
        <v>1</v>
      </c>
      <c r="T73" s="3">
        <v>7</v>
      </c>
      <c r="U73" s="3">
        <v>3</v>
      </c>
      <c r="V73" s="3">
        <v>0</v>
      </c>
      <c r="W73" s="3">
        <v>7</v>
      </c>
      <c r="X73" s="3">
        <v>5</v>
      </c>
      <c r="Y73" s="3">
        <v>7</v>
      </c>
      <c r="Z73" s="3">
        <v>4</v>
      </c>
      <c r="AA73" s="3">
        <v>3</v>
      </c>
      <c r="AB73" s="3">
        <v>1</v>
      </c>
      <c r="AC73" s="3">
        <v>0</v>
      </c>
    </row>
    <row r="74" spans="1:29">
      <c r="A74" s="3" t="s">
        <v>190</v>
      </c>
      <c r="B74" s="3">
        <f>MATCH(A74,$Q$3:$Q$226,0)</f>
        <v>189</v>
      </c>
      <c r="C74" s="3">
        <f>INDEX(R$3:R$226,$B74,0)</f>
        <v>7</v>
      </c>
      <c r="D74" s="3">
        <f>INDEX(S$3:S$226,$B74,0)</f>
        <v>8</v>
      </c>
      <c r="E74" s="3">
        <f>INDEX(T$3:T$226,$B74,0)</f>
        <v>4</v>
      </c>
      <c r="F74" s="3">
        <f>INDEX(U$3:U$226,$B74,0)</f>
        <v>6</v>
      </c>
      <c r="G74" s="3">
        <f>INDEX(V$3:V$226,$B74,0)</f>
        <v>0</v>
      </c>
      <c r="H74" s="3">
        <f>INDEX(W$3:W$226,$B74,0)</f>
        <v>2</v>
      </c>
      <c r="I74" s="3">
        <f>INDEX(X$3:X$226,$B74,0)</f>
        <v>2</v>
      </c>
      <c r="J74" s="3">
        <f>INDEX(Y$3:Y$226,$B74,0)</f>
        <v>9</v>
      </c>
      <c r="K74" s="3">
        <f>INDEX(Z$3:Z$226,$B74,0)</f>
        <v>8</v>
      </c>
      <c r="L74" s="3">
        <f>INDEX(AA$3:AA$226,$B74,0)</f>
        <v>2</v>
      </c>
      <c r="M74" s="3">
        <f>INDEX(AB$3:AB$226,$B74,0)</f>
        <v>5</v>
      </c>
      <c r="N74" s="3">
        <f>INDEX(AC$3:AC$226,$B74,0)</f>
        <v>8</v>
      </c>
      <c r="Q74" s="12" t="s">
        <v>191</v>
      </c>
      <c r="R74" s="3">
        <v>7</v>
      </c>
      <c r="S74" s="3">
        <v>8</v>
      </c>
      <c r="T74" s="3">
        <v>5</v>
      </c>
      <c r="U74" s="3">
        <v>1</v>
      </c>
      <c r="V74" s="3">
        <v>9</v>
      </c>
      <c r="W74" s="3">
        <v>2</v>
      </c>
      <c r="X74" s="3">
        <v>4</v>
      </c>
      <c r="Y74" s="3">
        <v>6</v>
      </c>
      <c r="Z74" s="3">
        <v>2</v>
      </c>
      <c r="AA74" s="3">
        <v>0</v>
      </c>
      <c r="AB74" s="3">
        <v>3</v>
      </c>
      <c r="AC74" s="3">
        <v>2</v>
      </c>
    </row>
    <row r="75" spans="1:29">
      <c r="A75" s="3" t="s">
        <v>192</v>
      </c>
      <c r="B75" s="3">
        <f>MATCH(A75,$Q$3:$Q$226,0)</f>
        <v>175</v>
      </c>
      <c r="C75" s="3">
        <f>INDEX(R$3:R$226,$B75,0)</f>
        <v>0</v>
      </c>
      <c r="D75" s="3">
        <f>INDEX(S$3:S$226,$B75,0)</f>
        <v>8</v>
      </c>
      <c r="E75" s="3">
        <f>INDEX(T$3:T$226,$B75,0)</f>
        <v>8</v>
      </c>
      <c r="F75" s="3">
        <f>INDEX(U$3:U$226,$B75,0)</f>
        <v>8</v>
      </c>
      <c r="G75" s="3">
        <f>INDEX(V$3:V$226,$B75,0)</f>
        <v>2</v>
      </c>
      <c r="H75" s="3">
        <f>INDEX(W$3:W$226,$B75,0)</f>
        <v>2</v>
      </c>
      <c r="I75" s="3">
        <f>INDEX(X$3:X$226,$B75,0)</f>
        <v>0</v>
      </c>
      <c r="J75" s="3">
        <f>INDEX(Y$3:Y$226,$B75,0)</f>
        <v>6</v>
      </c>
      <c r="K75" s="3">
        <f>INDEX(Z$3:Z$226,$B75,0)</f>
        <v>5</v>
      </c>
      <c r="L75" s="3">
        <f>INDEX(AA$3:AA$226,$B75,0)</f>
        <v>6</v>
      </c>
      <c r="M75" s="3">
        <f>INDEX(AB$3:AB$226,$B75,0)</f>
        <v>7</v>
      </c>
      <c r="N75" s="3">
        <f>INDEX(AC$3:AC$226,$B75,0)</f>
        <v>7</v>
      </c>
      <c r="Q75" s="12" t="s">
        <v>193</v>
      </c>
      <c r="R75" s="3">
        <v>7</v>
      </c>
      <c r="S75" s="3">
        <v>8</v>
      </c>
      <c r="T75" s="3">
        <v>5</v>
      </c>
      <c r="U75" s="3">
        <v>6</v>
      </c>
      <c r="V75" s="3">
        <v>8</v>
      </c>
      <c r="W75" s="3">
        <v>9</v>
      </c>
      <c r="X75" s="3">
        <v>1</v>
      </c>
      <c r="Y75" s="3">
        <v>7</v>
      </c>
      <c r="Z75" s="3">
        <v>2</v>
      </c>
      <c r="AA75" s="3">
        <v>6</v>
      </c>
      <c r="AB75" s="3">
        <v>5</v>
      </c>
      <c r="AC75" s="3">
        <v>9</v>
      </c>
    </row>
    <row r="76" spans="1:29">
      <c r="A76" s="3" t="s">
        <v>194</v>
      </c>
      <c r="B76" s="3">
        <f>MATCH(A76,$Q$3:$Q$226,0)</f>
        <v>223</v>
      </c>
      <c r="C76" s="3">
        <f>INDEX(R$3:R$226,$B76,0)</f>
        <v>6</v>
      </c>
      <c r="D76" s="3">
        <f>INDEX(S$3:S$226,$B76,0)</f>
        <v>9</v>
      </c>
      <c r="E76" s="3">
        <f>INDEX(T$3:T$226,$B76,0)</f>
        <v>7</v>
      </c>
      <c r="F76" s="3">
        <f>INDEX(U$3:U$226,$B76,0)</f>
        <v>0</v>
      </c>
      <c r="G76" s="3">
        <f>INDEX(V$3:V$226,$B76,0)</f>
        <v>9</v>
      </c>
      <c r="H76" s="3">
        <f>INDEX(W$3:W$226,$B76,0)</f>
        <v>3</v>
      </c>
      <c r="I76" s="3">
        <f>INDEX(X$3:X$226,$B76,0)</f>
        <v>1</v>
      </c>
      <c r="J76" s="3">
        <f>INDEX(Y$3:Y$226,$B76,0)</f>
        <v>2</v>
      </c>
      <c r="K76" s="3">
        <f>INDEX(Z$3:Z$226,$B76,0)</f>
        <v>2</v>
      </c>
      <c r="L76" s="3">
        <f>INDEX(AA$3:AA$226,$B76,0)</f>
        <v>6</v>
      </c>
      <c r="M76" s="3">
        <f>INDEX(AB$3:AB$226,$B76,0)</f>
        <v>6</v>
      </c>
      <c r="N76" s="3">
        <f>INDEX(AC$3:AC$226,$B76,0)</f>
        <v>0</v>
      </c>
      <c r="Q76" s="12" t="s">
        <v>195</v>
      </c>
      <c r="R76" s="3">
        <v>5</v>
      </c>
      <c r="S76" s="3">
        <v>8</v>
      </c>
      <c r="T76" s="3">
        <v>5</v>
      </c>
      <c r="U76" s="3">
        <v>2</v>
      </c>
      <c r="V76" s="3">
        <v>2</v>
      </c>
      <c r="W76" s="3">
        <v>7</v>
      </c>
      <c r="X76" s="3">
        <v>6</v>
      </c>
      <c r="Y76" s="3">
        <v>6</v>
      </c>
      <c r="Z76" s="3">
        <v>8</v>
      </c>
      <c r="AA76" s="3">
        <v>6</v>
      </c>
      <c r="AB76" s="3">
        <v>4</v>
      </c>
      <c r="AC76" s="3">
        <v>8</v>
      </c>
    </row>
    <row r="77" spans="1:29">
      <c r="A77" s="3" t="s">
        <v>196</v>
      </c>
      <c r="B77" s="3">
        <f>MATCH(A77,$Q$3:$Q$226,0)</f>
        <v>100</v>
      </c>
      <c r="C77" s="3">
        <f>INDEX(R$3:R$226,$B77,0)</f>
        <v>9</v>
      </c>
      <c r="D77" s="3">
        <f>INDEX(S$3:S$226,$B77,0)</f>
        <v>6</v>
      </c>
      <c r="E77" s="3">
        <f>INDEX(T$3:T$226,$B77,0)</f>
        <v>9</v>
      </c>
      <c r="F77" s="3">
        <f>INDEX(U$3:U$226,$B77,0)</f>
        <v>0</v>
      </c>
      <c r="G77" s="3">
        <f>INDEX(V$3:V$226,$B77,0)</f>
        <v>9</v>
      </c>
      <c r="H77" s="3">
        <f>INDEX(W$3:W$226,$B77,0)</f>
        <v>2</v>
      </c>
      <c r="I77" s="3">
        <f>INDEX(X$3:X$226,$B77,0)</f>
        <v>0</v>
      </c>
      <c r="J77" s="3">
        <f>INDEX(Y$3:Y$226,$B77,0)</f>
        <v>1</v>
      </c>
      <c r="K77" s="3">
        <f>INDEX(Z$3:Z$226,$B77,0)</f>
        <v>4</v>
      </c>
      <c r="L77" s="3">
        <f>INDEX(AA$3:AA$226,$B77,0)</f>
        <v>8</v>
      </c>
      <c r="M77" s="3">
        <f>INDEX(AB$3:AB$226,$B77,0)</f>
        <v>0</v>
      </c>
      <c r="N77" s="3">
        <f>INDEX(AC$3:AC$226,$B77,0)</f>
        <v>1</v>
      </c>
      <c r="Q77" s="12" t="s">
        <v>197</v>
      </c>
      <c r="R77" s="3">
        <v>9</v>
      </c>
      <c r="S77" s="3">
        <v>7</v>
      </c>
      <c r="T77" s="3">
        <v>1</v>
      </c>
      <c r="U77" s="3">
        <v>2</v>
      </c>
      <c r="V77" s="3">
        <v>5</v>
      </c>
      <c r="W77" s="3">
        <v>3</v>
      </c>
      <c r="X77" s="3">
        <v>4</v>
      </c>
      <c r="Y77" s="3">
        <v>4</v>
      </c>
      <c r="Z77" s="3">
        <v>0</v>
      </c>
      <c r="AA77" s="3">
        <v>8</v>
      </c>
      <c r="AB77" s="3">
        <v>3</v>
      </c>
      <c r="AC77" s="3">
        <v>2</v>
      </c>
    </row>
    <row r="78" spans="1:29">
      <c r="A78" s="3" t="s">
        <v>172</v>
      </c>
      <c r="B78" s="3">
        <f>MATCH(A78,$Q$3:$Q$226,0)</f>
        <v>64</v>
      </c>
      <c r="C78" s="3">
        <f>INDEX(R$3:R$226,$B78,0)</f>
        <v>4</v>
      </c>
      <c r="D78" s="3">
        <f>INDEX(S$3:S$226,$B78,0)</f>
        <v>2</v>
      </c>
      <c r="E78" s="3">
        <f>INDEX(T$3:T$226,$B78,0)</f>
        <v>5</v>
      </c>
      <c r="F78" s="3">
        <f>INDEX(U$3:U$226,$B78,0)</f>
        <v>0</v>
      </c>
      <c r="G78" s="3">
        <f>INDEX(V$3:V$226,$B78,0)</f>
        <v>4</v>
      </c>
      <c r="H78" s="3">
        <f>INDEX(W$3:W$226,$B78,0)</f>
        <v>0</v>
      </c>
      <c r="I78" s="3">
        <f>INDEX(X$3:X$226,$B78,0)</f>
        <v>3</v>
      </c>
      <c r="J78" s="3">
        <f>INDEX(Y$3:Y$226,$B78,0)</f>
        <v>4</v>
      </c>
      <c r="K78" s="3">
        <f>INDEX(Z$3:Z$226,$B78,0)</f>
        <v>1</v>
      </c>
      <c r="L78" s="3">
        <f>INDEX(AA$3:AA$226,$B78,0)</f>
        <v>5</v>
      </c>
      <c r="M78" s="3">
        <f>INDEX(AB$3:AB$226,$B78,0)</f>
        <v>7</v>
      </c>
      <c r="N78" s="3">
        <f>INDEX(AC$3:AC$226,$B78,0)</f>
        <v>5</v>
      </c>
      <c r="Q78" s="12" t="s">
        <v>198</v>
      </c>
      <c r="R78" s="3">
        <v>9</v>
      </c>
      <c r="S78" s="3">
        <v>7</v>
      </c>
      <c r="T78" s="3">
        <v>8</v>
      </c>
      <c r="U78" s="3">
        <v>8</v>
      </c>
      <c r="V78" s="3">
        <v>0</v>
      </c>
      <c r="W78" s="3">
        <v>2</v>
      </c>
      <c r="X78" s="3">
        <v>9</v>
      </c>
      <c r="Y78" s="3">
        <v>6</v>
      </c>
      <c r="Z78" s="3">
        <v>0</v>
      </c>
      <c r="AA78" s="3">
        <v>5</v>
      </c>
      <c r="AB78" s="3">
        <v>9</v>
      </c>
      <c r="AC78" s="3">
        <v>8</v>
      </c>
    </row>
    <row r="79" spans="1:29">
      <c r="A79" s="3" t="s">
        <v>199</v>
      </c>
      <c r="B79" s="3">
        <f>MATCH(A79,$Q$3:$Q$226,0)</f>
        <v>77</v>
      </c>
      <c r="C79" s="3">
        <f>INDEX(R$3:R$226,$B79,0)</f>
        <v>1</v>
      </c>
      <c r="D79" s="3">
        <f>INDEX(S$3:S$226,$B79,0)</f>
        <v>5</v>
      </c>
      <c r="E79" s="3">
        <f>INDEX(T$3:T$226,$B79,0)</f>
        <v>1</v>
      </c>
      <c r="F79" s="3">
        <f>INDEX(U$3:U$226,$B79,0)</f>
        <v>1</v>
      </c>
      <c r="G79" s="3">
        <f>INDEX(V$3:V$226,$B79,0)</f>
        <v>7</v>
      </c>
      <c r="H79" s="3">
        <f>INDEX(W$3:W$226,$B79,0)</f>
        <v>2</v>
      </c>
      <c r="I79" s="3">
        <f>INDEX(X$3:X$226,$B79,0)</f>
        <v>8</v>
      </c>
      <c r="J79" s="3">
        <f>INDEX(Y$3:Y$226,$B79,0)</f>
        <v>3</v>
      </c>
      <c r="K79" s="3">
        <f>INDEX(Z$3:Z$226,$B79,0)</f>
        <v>3</v>
      </c>
      <c r="L79" s="3">
        <f>INDEX(AA$3:AA$226,$B79,0)</f>
        <v>5</v>
      </c>
      <c r="M79" s="3">
        <f>INDEX(AB$3:AB$226,$B79,0)</f>
        <v>8</v>
      </c>
      <c r="N79" s="3">
        <f>INDEX(AC$3:AC$226,$B79,0)</f>
        <v>8</v>
      </c>
      <c r="Q79" s="12" t="s">
        <v>199</v>
      </c>
      <c r="R79" s="3">
        <v>1</v>
      </c>
      <c r="S79" s="3">
        <v>5</v>
      </c>
      <c r="T79" s="3">
        <v>1</v>
      </c>
      <c r="U79" s="3">
        <v>1</v>
      </c>
      <c r="V79" s="3">
        <v>7</v>
      </c>
      <c r="W79" s="3">
        <v>2</v>
      </c>
      <c r="X79" s="3">
        <v>8</v>
      </c>
      <c r="Y79" s="3">
        <v>3</v>
      </c>
      <c r="Z79" s="3">
        <v>3</v>
      </c>
      <c r="AA79" s="3">
        <v>5</v>
      </c>
      <c r="AB79" s="3">
        <v>8</v>
      </c>
      <c r="AC79" s="3">
        <v>8</v>
      </c>
    </row>
    <row r="80" spans="1:29">
      <c r="A80" s="3" t="s">
        <v>200</v>
      </c>
      <c r="B80" s="3">
        <f>MATCH(A80,$Q$3:$Q$226,0)</f>
        <v>221</v>
      </c>
      <c r="C80" s="3">
        <f>INDEX(R$3:R$226,$B80,0)</f>
        <v>9</v>
      </c>
      <c r="D80" s="3">
        <f>INDEX(S$3:S$226,$B80,0)</f>
        <v>9</v>
      </c>
      <c r="E80" s="3">
        <f>INDEX(T$3:T$226,$B80,0)</f>
        <v>1</v>
      </c>
      <c r="F80" s="3">
        <f>INDEX(U$3:U$226,$B80,0)</f>
        <v>8</v>
      </c>
      <c r="G80" s="3">
        <f>INDEX(V$3:V$226,$B80,0)</f>
        <v>4</v>
      </c>
      <c r="H80" s="3">
        <f>INDEX(W$3:W$226,$B80,0)</f>
        <v>2</v>
      </c>
      <c r="I80" s="3">
        <f>INDEX(X$3:X$226,$B80,0)</f>
        <v>7</v>
      </c>
      <c r="J80" s="3">
        <f>INDEX(Y$3:Y$226,$B80,0)</f>
        <v>6</v>
      </c>
      <c r="K80" s="3">
        <f>INDEX(Z$3:Z$226,$B80,0)</f>
        <v>9</v>
      </c>
      <c r="L80" s="3">
        <f>INDEX(AA$3:AA$226,$B80,0)</f>
        <v>4</v>
      </c>
      <c r="M80" s="3">
        <f>INDEX(AB$3:AB$226,$B80,0)</f>
        <v>7</v>
      </c>
      <c r="N80" s="3">
        <f>INDEX(AC$3:AC$226,$B80,0)</f>
        <v>6</v>
      </c>
      <c r="Q80" s="12" t="s">
        <v>201</v>
      </c>
      <c r="R80" s="3">
        <v>0</v>
      </c>
      <c r="S80" s="3">
        <v>8</v>
      </c>
      <c r="T80" s="3">
        <v>9</v>
      </c>
      <c r="U80" s="3">
        <v>3</v>
      </c>
      <c r="V80" s="3">
        <v>8</v>
      </c>
      <c r="W80" s="3">
        <v>3</v>
      </c>
      <c r="X80" s="3">
        <v>2</v>
      </c>
      <c r="Y80" s="3">
        <v>9</v>
      </c>
      <c r="Z80" s="3">
        <v>7</v>
      </c>
      <c r="AA80" s="3">
        <v>4</v>
      </c>
      <c r="AB80" s="3">
        <v>7</v>
      </c>
      <c r="AC80" s="3">
        <v>4</v>
      </c>
    </row>
    <row r="81" spans="1:29">
      <c r="A81" s="3" t="s">
        <v>170</v>
      </c>
      <c r="B81" s="3">
        <f>MATCH(A81,$Q$3:$Q$226,0)</f>
        <v>103</v>
      </c>
      <c r="C81" s="3">
        <f>INDEX(R$3:R$226,$B81,0)</f>
        <v>7</v>
      </c>
      <c r="D81" s="3">
        <f>INDEX(S$3:S$226,$B81,0)</f>
        <v>3</v>
      </c>
      <c r="E81" s="3">
        <f>INDEX(T$3:T$226,$B81,0)</f>
        <v>3</v>
      </c>
      <c r="F81" s="3">
        <f>INDEX(U$3:U$226,$B81,0)</f>
        <v>3</v>
      </c>
      <c r="G81" s="3">
        <f>INDEX(V$3:V$226,$B81,0)</f>
        <v>9</v>
      </c>
      <c r="H81" s="3">
        <f>INDEX(W$3:W$226,$B81,0)</f>
        <v>5</v>
      </c>
      <c r="I81" s="3">
        <f>INDEX(X$3:X$226,$B81,0)</f>
        <v>1</v>
      </c>
      <c r="J81" s="3">
        <f>INDEX(Y$3:Y$226,$B81,0)</f>
        <v>4</v>
      </c>
      <c r="K81" s="3">
        <f>INDEX(Z$3:Z$226,$B81,0)</f>
        <v>4</v>
      </c>
      <c r="L81" s="3">
        <f>INDEX(AA$3:AA$226,$B81,0)</f>
        <v>5</v>
      </c>
      <c r="M81" s="3">
        <f>INDEX(AB$3:AB$226,$B81,0)</f>
        <v>3</v>
      </c>
      <c r="N81" s="3">
        <f>INDEX(AC$3:AC$226,$B81,0)</f>
        <v>1</v>
      </c>
      <c r="Q81" s="12" t="s">
        <v>202</v>
      </c>
      <c r="R81" s="3">
        <v>3</v>
      </c>
      <c r="S81" s="3">
        <v>5</v>
      </c>
      <c r="T81" s="3">
        <v>8</v>
      </c>
      <c r="U81" s="3">
        <v>6</v>
      </c>
      <c r="V81" s="3">
        <v>9</v>
      </c>
      <c r="W81" s="3">
        <v>7</v>
      </c>
      <c r="X81" s="3">
        <v>6</v>
      </c>
      <c r="Y81" s="3">
        <v>6</v>
      </c>
      <c r="Z81" s="3">
        <v>3</v>
      </c>
      <c r="AA81" s="3">
        <v>0</v>
      </c>
      <c r="AB81" s="3">
        <v>8</v>
      </c>
      <c r="AC81" s="3">
        <v>9</v>
      </c>
    </row>
    <row r="82" spans="1:29">
      <c r="A82" s="3" t="s">
        <v>107</v>
      </c>
      <c r="B82" s="3">
        <f>MATCH(A82,$Q$3:$Q$226,0)</f>
        <v>13</v>
      </c>
      <c r="C82" s="3">
        <f>INDEX(R$3:R$226,$B82,0)</f>
        <v>9</v>
      </c>
      <c r="D82" s="3">
        <f>INDEX(S$3:S$226,$B82,0)</f>
        <v>5</v>
      </c>
      <c r="E82" s="3">
        <f>INDEX(T$3:T$226,$B82,0)</f>
        <v>6</v>
      </c>
      <c r="F82" s="3">
        <f>INDEX(U$3:U$226,$B82,0)</f>
        <v>1</v>
      </c>
      <c r="G82" s="3">
        <f>INDEX(V$3:V$226,$B82,0)</f>
        <v>2</v>
      </c>
      <c r="H82" s="3">
        <f>INDEX(W$3:W$226,$B82,0)</f>
        <v>4</v>
      </c>
      <c r="I82" s="3">
        <f>INDEX(X$3:X$226,$B82,0)</f>
        <v>8</v>
      </c>
      <c r="J82" s="3">
        <f>INDEX(Y$3:Y$226,$B82,0)</f>
        <v>2</v>
      </c>
      <c r="K82" s="3">
        <f>INDEX(Z$3:Z$226,$B82,0)</f>
        <v>7</v>
      </c>
      <c r="L82" s="3">
        <f>INDEX(AA$3:AA$226,$B82,0)</f>
        <v>7</v>
      </c>
      <c r="M82" s="3">
        <f>INDEX(AB$3:AB$226,$B82,0)</f>
        <v>1</v>
      </c>
      <c r="N82" s="3">
        <f>INDEX(AC$3:AC$226,$B82,0)</f>
        <v>9</v>
      </c>
      <c r="Q82" s="12" t="s">
        <v>203</v>
      </c>
      <c r="R82" s="3">
        <v>5</v>
      </c>
      <c r="S82" s="3">
        <v>5</v>
      </c>
      <c r="T82" s="3">
        <v>2</v>
      </c>
      <c r="U82" s="3">
        <v>3</v>
      </c>
      <c r="V82" s="3">
        <v>6</v>
      </c>
      <c r="W82" s="3">
        <v>0</v>
      </c>
      <c r="X82" s="3">
        <v>2</v>
      </c>
      <c r="Y82" s="3">
        <v>9</v>
      </c>
      <c r="Z82" s="3">
        <v>6</v>
      </c>
      <c r="AA82" s="3">
        <v>0</v>
      </c>
      <c r="AB82" s="3">
        <v>7</v>
      </c>
      <c r="AC82" s="3">
        <v>3</v>
      </c>
    </row>
    <row r="83" spans="1:29">
      <c r="A83" s="3" t="s">
        <v>169</v>
      </c>
      <c r="B83" s="3">
        <f>MATCH(A83,$Q$3:$Q$226,0)</f>
        <v>57</v>
      </c>
      <c r="C83" s="3">
        <f>INDEX(R$3:R$226,$B83,0)</f>
        <v>4</v>
      </c>
      <c r="D83" s="3">
        <f>INDEX(S$3:S$226,$B83,0)</f>
        <v>0</v>
      </c>
      <c r="E83" s="3">
        <f>INDEX(T$3:T$226,$B83,0)</f>
        <v>2</v>
      </c>
      <c r="F83" s="3">
        <f>INDEX(U$3:U$226,$B83,0)</f>
        <v>0</v>
      </c>
      <c r="G83" s="3">
        <f>INDEX(V$3:V$226,$B83,0)</f>
        <v>5</v>
      </c>
      <c r="H83" s="3">
        <f>INDEX(W$3:W$226,$B83,0)</f>
        <v>1</v>
      </c>
      <c r="I83" s="3">
        <f>INDEX(X$3:X$226,$B83,0)</f>
        <v>4</v>
      </c>
      <c r="J83" s="3">
        <f>INDEX(Y$3:Y$226,$B83,0)</f>
        <v>2</v>
      </c>
      <c r="K83" s="3">
        <f>INDEX(Z$3:Z$226,$B83,0)</f>
        <v>5</v>
      </c>
      <c r="L83" s="3">
        <f>INDEX(AA$3:AA$226,$B83,0)</f>
        <v>4</v>
      </c>
      <c r="M83" s="3">
        <f>INDEX(AB$3:AB$226,$B83,0)</f>
        <v>3</v>
      </c>
      <c r="N83" s="3">
        <f>INDEX(AC$3:AC$226,$B83,0)</f>
        <v>1</v>
      </c>
      <c r="Q83" s="12" t="s">
        <v>134</v>
      </c>
      <c r="R83" s="3">
        <v>7</v>
      </c>
      <c r="S83" s="3">
        <v>4</v>
      </c>
      <c r="T83" s="3">
        <v>0</v>
      </c>
      <c r="U83" s="3">
        <v>3</v>
      </c>
      <c r="V83" s="3">
        <v>7</v>
      </c>
      <c r="W83" s="3">
        <v>7</v>
      </c>
      <c r="X83" s="3">
        <v>6</v>
      </c>
      <c r="Y83" s="3">
        <v>1</v>
      </c>
      <c r="Z83" s="3">
        <v>6</v>
      </c>
      <c r="AA83" s="3">
        <v>5</v>
      </c>
      <c r="AB83" s="3">
        <v>3</v>
      </c>
      <c r="AC83" s="3">
        <v>2</v>
      </c>
    </row>
    <row r="84" spans="1:29">
      <c r="A84" s="3" t="s">
        <v>197</v>
      </c>
      <c r="B84" s="3">
        <f>MATCH(A84,$Q$3:$Q$226,0)</f>
        <v>75</v>
      </c>
      <c r="C84" s="3">
        <f>INDEX(R$3:R$226,$B84,0)</f>
        <v>9</v>
      </c>
      <c r="D84" s="3">
        <f>INDEX(S$3:S$226,$B84,0)</f>
        <v>7</v>
      </c>
      <c r="E84" s="3">
        <f>INDEX(T$3:T$226,$B84,0)</f>
        <v>1</v>
      </c>
      <c r="F84" s="3">
        <f>INDEX(U$3:U$226,$B84,0)</f>
        <v>2</v>
      </c>
      <c r="G84" s="3">
        <f>INDEX(V$3:V$226,$B84,0)</f>
        <v>5</v>
      </c>
      <c r="H84" s="3">
        <f>INDEX(W$3:W$226,$B84,0)</f>
        <v>3</v>
      </c>
      <c r="I84" s="3">
        <f>INDEX(X$3:X$226,$B84,0)</f>
        <v>4</v>
      </c>
      <c r="J84" s="3">
        <f>INDEX(Y$3:Y$226,$B84,0)</f>
        <v>4</v>
      </c>
      <c r="K84" s="3">
        <f>INDEX(Z$3:Z$226,$B84,0)</f>
        <v>0</v>
      </c>
      <c r="L84" s="3">
        <f>INDEX(AA$3:AA$226,$B84,0)</f>
        <v>8</v>
      </c>
      <c r="M84" s="3">
        <f>INDEX(AB$3:AB$226,$B84,0)</f>
        <v>3</v>
      </c>
      <c r="N84" s="3">
        <f>INDEX(AC$3:AC$226,$B84,0)</f>
        <v>2</v>
      </c>
      <c r="Q84" s="12" t="s">
        <v>204</v>
      </c>
      <c r="R84" s="3">
        <v>0</v>
      </c>
      <c r="S84" s="3">
        <v>9</v>
      </c>
      <c r="T84" s="3">
        <v>3</v>
      </c>
      <c r="U84" s="3">
        <v>9</v>
      </c>
      <c r="V84" s="3">
        <v>8</v>
      </c>
      <c r="W84" s="3">
        <v>9</v>
      </c>
      <c r="X84" s="3">
        <v>3</v>
      </c>
      <c r="Y84" s="3">
        <v>5</v>
      </c>
      <c r="Z84" s="3">
        <v>1</v>
      </c>
      <c r="AA84" s="3">
        <v>8</v>
      </c>
      <c r="AB84" s="3">
        <v>4</v>
      </c>
      <c r="AC84" s="3">
        <v>0</v>
      </c>
    </row>
    <row r="85" spans="1:29">
      <c r="A85" s="3" t="s">
        <v>85</v>
      </c>
      <c r="B85" s="3">
        <f>MATCH(A85,$Q$3:$Q$226,0)</f>
        <v>119</v>
      </c>
      <c r="C85" s="3">
        <f>INDEX(R$3:R$226,$B85,0)</f>
        <v>0</v>
      </c>
      <c r="D85" s="3">
        <f>INDEX(S$3:S$226,$B85,0)</f>
        <v>0</v>
      </c>
      <c r="E85" s="3">
        <f>INDEX(T$3:T$226,$B85,0)</f>
        <v>5</v>
      </c>
      <c r="F85" s="3">
        <f>INDEX(U$3:U$226,$B85,0)</f>
        <v>0</v>
      </c>
      <c r="G85" s="3">
        <f>INDEX(V$3:V$226,$B85,0)</f>
        <v>2</v>
      </c>
      <c r="H85" s="3">
        <f>INDEX(W$3:W$226,$B85,0)</f>
        <v>8</v>
      </c>
      <c r="I85" s="3">
        <f>INDEX(X$3:X$226,$B85,0)</f>
        <v>8</v>
      </c>
      <c r="J85" s="3">
        <f>INDEX(Y$3:Y$226,$B85,0)</f>
        <v>7</v>
      </c>
      <c r="K85" s="3">
        <f>INDEX(Z$3:Z$226,$B85,0)</f>
        <v>8</v>
      </c>
      <c r="L85" s="3">
        <f>INDEX(AA$3:AA$226,$B85,0)</f>
        <v>3</v>
      </c>
      <c r="M85" s="3">
        <f>INDEX(AB$3:AB$226,$B85,0)</f>
        <v>0</v>
      </c>
      <c r="N85" s="3">
        <f>INDEX(AC$3:AC$226,$B85,0)</f>
        <v>0</v>
      </c>
      <c r="Q85" s="12" t="s">
        <v>205</v>
      </c>
      <c r="R85" s="3">
        <v>0</v>
      </c>
      <c r="S85" s="3">
        <v>1</v>
      </c>
      <c r="T85" s="3">
        <v>5</v>
      </c>
      <c r="U85" s="3">
        <v>7</v>
      </c>
      <c r="V85" s="3">
        <v>3</v>
      </c>
      <c r="W85" s="3">
        <v>7</v>
      </c>
      <c r="X85" s="3">
        <v>3</v>
      </c>
      <c r="Y85" s="3">
        <v>8</v>
      </c>
      <c r="Z85" s="3">
        <v>0</v>
      </c>
      <c r="AA85" s="3">
        <v>1</v>
      </c>
      <c r="AB85" s="3">
        <v>1</v>
      </c>
      <c r="AC85" s="3">
        <v>7</v>
      </c>
    </row>
    <row r="86" spans="1:29">
      <c r="A86" s="3" t="s">
        <v>193</v>
      </c>
      <c r="B86" s="3">
        <f>MATCH(A86,$Q$3:$Q$226,0)</f>
        <v>73</v>
      </c>
      <c r="C86" s="3">
        <f>INDEX(R$3:R$226,$B86,0)</f>
        <v>7</v>
      </c>
      <c r="D86" s="3">
        <f>INDEX(S$3:S$226,$B86,0)</f>
        <v>8</v>
      </c>
      <c r="E86" s="3">
        <f>INDEX(T$3:T$226,$B86,0)</f>
        <v>5</v>
      </c>
      <c r="F86" s="3">
        <f>INDEX(U$3:U$226,$B86,0)</f>
        <v>6</v>
      </c>
      <c r="G86" s="3">
        <f>INDEX(V$3:V$226,$B86,0)</f>
        <v>8</v>
      </c>
      <c r="H86" s="3">
        <f>INDEX(W$3:W$226,$B86,0)</f>
        <v>9</v>
      </c>
      <c r="I86" s="3">
        <f>INDEX(X$3:X$226,$B86,0)</f>
        <v>1</v>
      </c>
      <c r="J86" s="3">
        <f>INDEX(Y$3:Y$226,$B86,0)</f>
        <v>7</v>
      </c>
      <c r="K86" s="3">
        <f>INDEX(Z$3:Z$226,$B86,0)</f>
        <v>2</v>
      </c>
      <c r="L86" s="3">
        <f>INDEX(AA$3:AA$226,$B86,0)</f>
        <v>6</v>
      </c>
      <c r="M86" s="3">
        <f>INDEX(AB$3:AB$226,$B86,0)</f>
        <v>5</v>
      </c>
      <c r="N86" s="3">
        <f>INDEX(AC$3:AC$226,$B86,0)</f>
        <v>9</v>
      </c>
      <c r="Q86" s="12" t="s">
        <v>206</v>
      </c>
      <c r="R86" s="3">
        <v>4</v>
      </c>
      <c r="S86" s="3">
        <v>9</v>
      </c>
      <c r="T86" s="3">
        <v>0</v>
      </c>
      <c r="U86" s="3">
        <v>2</v>
      </c>
      <c r="V86" s="3">
        <v>5</v>
      </c>
      <c r="W86" s="3">
        <v>8</v>
      </c>
      <c r="X86" s="3">
        <v>4</v>
      </c>
      <c r="Y86" s="3">
        <v>5</v>
      </c>
      <c r="Z86" s="3">
        <v>0</v>
      </c>
      <c r="AA86" s="3">
        <v>5</v>
      </c>
      <c r="AB86" s="3">
        <v>3</v>
      </c>
      <c r="AC86" s="3">
        <v>6</v>
      </c>
    </row>
    <row r="87" spans="1:29">
      <c r="A87" s="3" t="s">
        <v>207</v>
      </c>
      <c r="B87" s="3">
        <f>MATCH(A87,$Q$3:$Q$226,0)</f>
        <v>171</v>
      </c>
      <c r="C87" s="3">
        <f>INDEX(R$3:R$226,$B87,0)</f>
        <v>6</v>
      </c>
      <c r="D87" s="3">
        <f>INDEX(S$3:S$226,$B87,0)</f>
        <v>2</v>
      </c>
      <c r="E87" s="3">
        <f>INDEX(T$3:T$226,$B87,0)</f>
        <v>6</v>
      </c>
      <c r="F87" s="3">
        <f>INDEX(U$3:U$226,$B87,0)</f>
        <v>2</v>
      </c>
      <c r="G87" s="3">
        <f>INDEX(V$3:V$226,$B87,0)</f>
        <v>2</v>
      </c>
      <c r="H87" s="3">
        <f>INDEX(W$3:W$226,$B87,0)</f>
        <v>0</v>
      </c>
      <c r="I87" s="3">
        <f>INDEX(X$3:X$226,$B87,0)</f>
        <v>6</v>
      </c>
      <c r="J87" s="3">
        <f>INDEX(Y$3:Y$226,$B87,0)</f>
        <v>2</v>
      </c>
      <c r="K87" s="3">
        <f>INDEX(Z$3:Z$226,$B87,0)</f>
        <v>2</v>
      </c>
      <c r="L87" s="3">
        <f>INDEX(AA$3:AA$226,$B87,0)</f>
        <v>1</v>
      </c>
      <c r="M87" s="3">
        <f>INDEX(AB$3:AB$226,$B87,0)</f>
        <v>3</v>
      </c>
      <c r="N87" s="3">
        <f>INDEX(AC$3:AC$226,$B87,0)</f>
        <v>6</v>
      </c>
      <c r="Q87" s="12" t="s">
        <v>168</v>
      </c>
      <c r="R87" s="3">
        <v>9</v>
      </c>
      <c r="S87" s="3">
        <v>1</v>
      </c>
      <c r="T87" s="3">
        <v>3</v>
      </c>
      <c r="U87" s="3">
        <v>7</v>
      </c>
      <c r="V87" s="3">
        <v>0</v>
      </c>
      <c r="W87" s="3">
        <v>4</v>
      </c>
      <c r="X87" s="3">
        <v>9</v>
      </c>
      <c r="Y87" s="3">
        <v>5</v>
      </c>
      <c r="Z87" s="3">
        <v>7</v>
      </c>
      <c r="AA87" s="3">
        <v>9</v>
      </c>
      <c r="AB87" s="3">
        <v>3</v>
      </c>
      <c r="AC87" s="3">
        <v>3</v>
      </c>
    </row>
    <row r="88" spans="1:29">
      <c r="A88" s="3" t="s">
        <v>111</v>
      </c>
      <c r="B88" s="3">
        <f>MATCH(A88,$Q$3:$Q$226,0)</f>
        <v>41</v>
      </c>
      <c r="C88" s="3">
        <f>INDEX(R$3:R$226,$B88,0)</f>
        <v>0</v>
      </c>
      <c r="D88" s="3">
        <f>INDEX(S$3:S$226,$B88,0)</f>
        <v>7</v>
      </c>
      <c r="E88" s="3">
        <f>INDEX(T$3:T$226,$B88,0)</f>
        <v>0</v>
      </c>
      <c r="F88" s="3">
        <f>INDEX(U$3:U$226,$B88,0)</f>
        <v>5</v>
      </c>
      <c r="G88" s="3">
        <f>INDEX(V$3:V$226,$B88,0)</f>
        <v>6</v>
      </c>
      <c r="H88" s="3">
        <f>INDEX(W$3:W$226,$B88,0)</f>
        <v>6</v>
      </c>
      <c r="I88" s="3">
        <f>INDEX(X$3:X$226,$B88,0)</f>
        <v>8</v>
      </c>
      <c r="J88" s="3">
        <f>INDEX(Y$3:Y$226,$B88,0)</f>
        <v>3</v>
      </c>
      <c r="K88" s="3">
        <f>INDEX(Z$3:Z$226,$B88,0)</f>
        <v>9</v>
      </c>
      <c r="L88" s="3">
        <f>INDEX(AA$3:AA$226,$B88,0)</f>
        <v>2</v>
      </c>
      <c r="M88" s="3">
        <f>INDEX(AB$3:AB$226,$B88,0)</f>
        <v>9</v>
      </c>
      <c r="N88" s="3">
        <f>INDEX(AC$3:AC$226,$B88,0)</f>
        <v>6</v>
      </c>
      <c r="Q88" s="12" t="s">
        <v>208</v>
      </c>
      <c r="R88" s="3">
        <v>3</v>
      </c>
      <c r="S88" s="3">
        <v>6</v>
      </c>
      <c r="T88" s="3">
        <v>5</v>
      </c>
      <c r="U88" s="3">
        <v>3</v>
      </c>
      <c r="V88" s="3">
        <v>0</v>
      </c>
      <c r="W88" s="3">
        <v>9</v>
      </c>
      <c r="X88" s="3">
        <v>8</v>
      </c>
      <c r="Y88" s="3">
        <v>7</v>
      </c>
      <c r="Z88" s="3">
        <v>5</v>
      </c>
      <c r="AA88" s="3">
        <v>8</v>
      </c>
      <c r="AB88" s="3">
        <v>2</v>
      </c>
      <c r="AC88" s="3">
        <v>1</v>
      </c>
    </row>
    <row r="89" spans="1:29">
      <c r="A89" s="3" t="s">
        <v>209</v>
      </c>
      <c r="B89" s="3">
        <f>MATCH(A89,$Q$3:$Q$226,0)</f>
        <v>178</v>
      </c>
      <c r="C89" s="3">
        <f>INDEX(R$3:R$226,$B89,0)</f>
        <v>9</v>
      </c>
      <c r="D89" s="3">
        <f>INDEX(S$3:S$226,$B89,0)</f>
        <v>2</v>
      </c>
      <c r="E89" s="3">
        <f>INDEX(T$3:T$226,$B89,0)</f>
        <v>5</v>
      </c>
      <c r="F89" s="3">
        <f>INDEX(U$3:U$226,$B89,0)</f>
        <v>7</v>
      </c>
      <c r="G89" s="3">
        <f>INDEX(V$3:V$226,$B89,0)</f>
        <v>5</v>
      </c>
      <c r="H89" s="3">
        <f>INDEX(W$3:W$226,$B89,0)</f>
        <v>2</v>
      </c>
      <c r="I89" s="3">
        <f>INDEX(X$3:X$226,$B89,0)</f>
        <v>2</v>
      </c>
      <c r="J89" s="3">
        <f>INDEX(Y$3:Y$226,$B89,0)</f>
        <v>5</v>
      </c>
      <c r="K89" s="3">
        <f>INDEX(Z$3:Z$226,$B89,0)</f>
        <v>9</v>
      </c>
      <c r="L89" s="3">
        <f>INDEX(AA$3:AA$226,$B89,0)</f>
        <v>2</v>
      </c>
      <c r="M89" s="3">
        <f>INDEX(AB$3:AB$226,$B89,0)</f>
        <v>8</v>
      </c>
      <c r="N89" s="3">
        <f>INDEX(AC$3:AC$226,$B89,0)</f>
        <v>3</v>
      </c>
      <c r="Q89" s="12" t="s">
        <v>210</v>
      </c>
      <c r="R89" s="3">
        <v>9</v>
      </c>
      <c r="S89" s="3">
        <v>2</v>
      </c>
      <c r="T89" s="3">
        <v>5</v>
      </c>
      <c r="U89" s="3">
        <v>9</v>
      </c>
      <c r="V89" s="3">
        <v>7</v>
      </c>
      <c r="W89" s="3">
        <v>7</v>
      </c>
      <c r="X89" s="3">
        <v>5</v>
      </c>
      <c r="Y89" s="3">
        <v>6</v>
      </c>
      <c r="Z89" s="3">
        <v>9</v>
      </c>
      <c r="AA89" s="3">
        <v>4</v>
      </c>
      <c r="AB89" s="3">
        <v>2</v>
      </c>
      <c r="AC89" s="3">
        <v>0</v>
      </c>
    </row>
    <row r="90" spans="1:29">
      <c r="A90" s="3" t="s">
        <v>211</v>
      </c>
      <c r="B90" s="3">
        <f>MATCH(A90,$Q$3:$Q$226,0)</f>
        <v>191</v>
      </c>
      <c r="C90" s="3">
        <f>INDEX(R$3:R$226,$B90,0)</f>
        <v>5</v>
      </c>
      <c r="D90" s="3">
        <f>INDEX(S$3:S$226,$B90,0)</f>
        <v>9</v>
      </c>
      <c r="E90" s="3">
        <f>INDEX(T$3:T$226,$B90,0)</f>
        <v>8</v>
      </c>
      <c r="F90" s="3">
        <f>INDEX(U$3:U$226,$B90,0)</f>
        <v>8</v>
      </c>
      <c r="G90" s="3">
        <f>INDEX(V$3:V$226,$B90,0)</f>
        <v>0</v>
      </c>
      <c r="H90" s="3">
        <f>INDEX(W$3:W$226,$B90,0)</f>
        <v>1</v>
      </c>
      <c r="I90" s="3">
        <f>INDEX(X$3:X$226,$B90,0)</f>
        <v>1</v>
      </c>
      <c r="J90" s="3">
        <f>INDEX(Y$3:Y$226,$B90,0)</f>
        <v>3</v>
      </c>
      <c r="K90" s="3">
        <f>INDEX(Z$3:Z$226,$B90,0)</f>
        <v>6</v>
      </c>
      <c r="L90" s="3">
        <f>INDEX(AA$3:AA$226,$B90,0)</f>
        <v>5</v>
      </c>
      <c r="M90" s="3">
        <f>INDEX(AB$3:AB$226,$B90,0)</f>
        <v>0</v>
      </c>
      <c r="N90" s="3">
        <f>INDEX(AC$3:AC$226,$B90,0)</f>
        <v>5</v>
      </c>
      <c r="Q90" s="12" t="s">
        <v>212</v>
      </c>
      <c r="R90" s="3">
        <v>8</v>
      </c>
      <c r="S90" s="3">
        <v>9</v>
      </c>
      <c r="T90" s="3">
        <v>4</v>
      </c>
      <c r="U90" s="3">
        <v>8</v>
      </c>
      <c r="V90" s="3">
        <v>6</v>
      </c>
      <c r="W90" s="3">
        <v>7</v>
      </c>
      <c r="X90" s="3">
        <v>3</v>
      </c>
      <c r="Y90" s="3">
        <v>6</v>
      </c>
      <c r="Z90" s="3">
        <v>1</v>
      </c>
      <c r="AA90" s="3">
        <v>5</v>
      </c>
      <c r="AB90" s="3">
        <v>0</v>
      </c>
      <c r="AC90" s="3">
        <v>4</v>
      </c>
    </row>
    <row r="91" spans="1:29">
      <c r="A91" s="3" t="s">
        <v>213</v>
      </c>
      <c r="B91" s="3">
        <f>MATCH(A91,$Q$3:$Q$226,0)</f>
        <v>153</v>
      </c>
      <c r="C91" s="3">
        <f>INDEX(R$3:R$226,$B91,0)</f>
        <v>7</v>
      </c>
      <c r="D91" s="3">
        <f>INDEX(S$3:S$226,$B91,0)</f>
        <v>5</v>
      </c>
      <c r="E91" s="3">
        <f>INDEX(T$3:T$226,$B91,0)</f>
        <v>1</v>
      </c>
      <c r="F91" s="3">
        <f>INDEX(U$3:U$226,$B91,0)</f>
        <v>6</v>
      </c>
      <c r="G91" s="3">
        <f>INDEX(V$3:V$226,$B91,0)</f>
        <v>0</v>
      </c>
      <c r="H91" s="3">
        <f>INDEX(W$3:W$226,$B91,0)</f>
        <v>5</v>
      </c>
      <c r="I91" s="3">
        <f>INDEX(X$3:X$226,$B91,0)</f>
        <v>1</v>
      </c>
      <c r="J91" s="3">
        <f>INDEX(Y$3:Y$226,$B91,0)</f>
        <v>2</v>
      </c>
      <c r="K91" s="3">
        <f>INDEX(Z$3:Z$226,$B91,0)</f>
        <v>6</v>
      </c>
      <c r="L91" s="3">
        <f>INDEX(AA$3:AA$226,$B91,0)</f>
        <v>1</v>
      </c>
      <c r="M91" s="3">
        <f>INDEX(AB$3:AB$226,$B91,0)</f>
        <v>3</v>
      </c>
      <c r="N91" s="3">
        <f>INDEX(AC$3:AC$226,$B91,0)</f>
        <v>5</v>
      </c>
      <c r="Q91" s="12" t="s">
        <v>214</v>
      </c>
      <c r="R91" s="3">
        <v>9</v>
      </c>
      <c r="S91" s="3">
        <v>7</v>
      </c>
      <c r="T91" s="3">
        <v>3</v>
      </c>
      <c r="U91" s="3">
        <v>6</v>
      </c>
      <c r="V91" s="3">
        <v>8</v>
      </c>
      <c r="W91" s="3">
        <v>0</v>
      </c>
      <c r="X91" s="3">
        <v>3</v>
      </c>
      <c r="Y91" s="3">
        <v>2</v>
      </c>
      <c r="Z91" s="3">
        <v>6</v>
      </c>
      <c r="AA91" s="3">
        <v>0</v>
      </c>
      <c r="AB91" s="3">
        <v>9</v>
      </c>
      <c r="AC91" s="3">
        <v>1</v>
      </c>
    </row>
    <row r="92" spans="1:29">
      <c r="A92" s="3" t="s">
        <v>215</v>
      </c>
      <c r="B92" s="3">
        <f>MATCH(A92,$Q$3:$Q$226,0)</f>
        <v>91</v>
      </c>
      <c r="C92" s="3">
        <f>INDEX(R$3:R$226,$B92,0)</f>
        <v>1</v>
      </c>
      <c r="D92" s="3">
        <f>INDEX(S$3:S$226,$B92,0)</f>
        <v>1</v>
      </c>
      <c r="E92" s="3">
        <f>INDEX(T$3:T$226,$B92,0)</f>
        <v>8</v>
      </c>
      <c r="F92" s="3">
        <f>INDEX(U$3:U$226,$B92,0)</f>
        <v>6</v>
      </c>
      <c r="G92" s="3">
        <f>INDEX(V$3:V$226,$B92,0)</f>
        <v>0</v>
      </c>
      <c r="H92" s="3">
        <f>INDEX(W$3:W$226,$B92,0)</f>
        <v>8</v>
      </c>
      <c r="I92" s="3">
        <f>INDEX(X$3:X$226,$B92,0)</f>
        <v>3</v>
      </c>
      <c r="J92" s="3">
        <f>INDEX(Y$3:Y$226,$B92,0)</f>
        <v>9</v>
      </c>
      <c r="K92" s="3">
        <f>INDEX(Z$3:Z$226,$B92,0)</f>
        <v>5</v>
      </c>
      <c r="L92" s="3">
        <f>INDEX(AA$3:AA$226,$B92,0)</f>
        <v>7</v>
      </c>
      <c r="M92" s="3">
        <f>INDEX(AB$3:AB$226,$B92,0)</f>
        <v>3</v>
      </c>
      <c r="N92" s="3">
        <f>INDEX(AC$3:AC$226,$B92,0)</f>
        <v>1</v>
      </c>
      <c r="Q92" s="12" t="s">
        <v>108</v>
      </c>
      <c r="R92" s="3">
        <v>8</v>
      </c>
      <c r="S92" s="3">
        <v>2</v>
      </c>
      <c r="T92" s="3">
        <v>7</v>
      </c>
      <c r="U92" s="3">
        <v>1</v>
      </c>
      <c r="V92" s="3">
        <v>6</v>
      </c>
      <c r="W92" s="3">
        <v>6</v>
      </c>
      <c r="X92" s="3">
        <v>8</v>
      </c>
      <c r="Y92" s="3">
        <v>4</v>
      </c>
      <c r="Z92" s="3">
        <v>3</v>
      </c>
      <c r="AA92" s="3">
        <v>9</v>
      </c>
      <c r="AB92" s="3">
        <v>9</v>
      </c>
      <c r="AC92" s="3">
        <v>2</v>
      </c>
    </row>
    <row r="93" spans="1:29">
      <c r="A93" s="3" t="s">
        <v>216</v>
      </c>
      <c r="B93" s="3">
        <f>MATCH(A93,$Q$3:$Q$226,0)</f>
        <v>216</v>
      </c>
      <c r="C93" s="3">
        <f>INDEX(R$3:R$226,$B93,0)</f>
        <v>4</v>
      </c>
      <c r="D93" s="3">
        <f>INDEX(S$3:S$226,$B93,0)</f>
        <v>3</v>
      </c>
      <c r="E93" s="3">
        <f>INDEX(T$3:T$226,$B93,0)</f>
        <v>6</v>
      </c>
      <c r="F93" s="3">
        <f>INDEX(U$3:U$226,$B93,0)</f>
        <v>3</v>
      </c>
      <c r="G93" s="3">
        <f>INDEX(V$3:V$226,$B93,0)</f>
        <v>4</v>
      </c>
      <c r="H93" s="3">
        <f>INDEX(W$3:W$226,$B93,0)</f>
        <v>5</v>
      </c>
      <c r="I93" s="3">
        <f>INDEX(X$3:X$226,$B93,0)</f>
        <v>5</v>
      </c>
      <c r="J93" s="3">
        <f>INDEX(Y$3:Y$226,$B93,0)</f>
        <v>9</v>
      </c>
      <c r="K93" s="3">
        <f>INDEX(Z$3:Z$226,$B93,0)</f>
        <v>0</v>
      </c>
      <c r="L93" s="3">
        <f>INDEX(AA$3:AA$226,$B93,0)</f>
        <v>7</v>
      </c>
      <c r="M93" s="3">
        <f>INDEX(AB$3:AB$226,$B93,0)</f>
        <v>6</v>
      </c>
      <c r="N93" s="3">
        <f>INDEX(AC$3:AC$226,$B93,0)</f>
        <v>0</v>
      </c>
      <c r="Q93" s="12" t="s">
        <v>215</v>
      </c>
      <c r="R93" s="3">
        <v>1</v>
      </c>
      <c r="S93" s="3">
        <v>1</v>
      </c>
      <c r="T93" s="3">
        <v>8</v>
      </c>
      <c r="U93" s="3">
        <v>6</v>
      </c>
      <c r="V93" s="3">
        <v>0</v>
      </c>
      <c r="W93" s="3">
        <v>8</v>
      </c>
      <c r="X93" s="3">
        <v>3</v>
      </c>
      <c r="Y93" s="3">
        <v>9</v>
      </c>
      <c r="Z93" s="3">
        <v>5</v>
      </c>
      <c r="AA93" s="3">
        <v>7</v>
      </c>
      <c r="AB93" s="3">
        <v>3</v>
      </c>
      <c r="AC93" s="3">
        <v>1</v>
      </c>
    </row>
    <row r="94" spans="1:29">
      <c r="A94" s="3" t="s">
        <v>146</v>
      </c>
      <c r="B94" s="3">
        <f>MATCH(A94,$Q$3:$Q$226,0)</f>
        <v>39</v>
      </c>
      <c r="C94" s="3">
        <f>INDEX(R$3:R$226,$B94,0)</f>
        <v>8</v>
      </c>
      <c r="D94" s="3">
        <f>INDEX(S$3:S$226,$B94,0)</f>
        <v>9</v>
      </c>
      <c r="E94" s="3">
        <f>INDEX(T$3:T$226,$B94,0)</f>
        <v>5</v>
      </c>
      <c r="F94" s="3">
        <f>INDEX(U$3:U$226,$B94,0)</f>
        <v>3</v>
      </c>
      <c r="G94" s="3">
        <f>INDEX(V$3:V$226,$B94,0)</f>
        <v>3</v>
      </c>
      <c r="H94" s="3">
        <f>INDEX(W$3:W$226,$B94,0)</f>
        <v>7</v>
      </c>
      <c r="I94" s="3">
        <f>INDEX(X$3:X$226,$B94,0)</f>
        <v>4</v>
      </c>
      <c r="J94" s="3">
        <f>INDEX(Y$3:Y$226,$B94,0)</f>
        <v>7</v>
      </c>
      <c r="K94" s="3">
        <f>INDEX(Z$3:Z$226,$B94,0)</f>
        <v>7</v>
      </c>
      <c r="L94" s="3">
        <f>INDEX(AA$3:AA$226,$B94,0)</f>
        <v>9</v>
      </c>
      <c r="M94" s="3">
        <f>INDEX(AB$3:AB$226,$B94,0)</f>
        <v>5</v>
      </c>
      <c r="N94" s="3">
        <f>INDEX(AC$3:AC$226,$B94,0)</f>
        <v>8</v>
      </c>
      <c r="Q94" s="12" t="s">
        <v>164</v>
      </c>
      <c r="R94" s="3">
        <v>3</v>
      </c>
      <c r="S94" s="3">
        <v>7</v>
      </c>
      <c r="T94" s="3">
        <v>6</v>
      </c>
      <c r="U94" s="3">
        <v>6</v>
      </c>
      <c r="V94" s="3">
        <v>0</v>
      </c>
      <c r="W94" s="3">
        <v>2</v>
      </c>
      <c r="X94" s="3">
        <v>6</v>
      </c>
      <c r="Y94" s="3">
        <v>7</v>
      </c>
      <c r="Z94" s="3">
        <v>0</v>
      </c>
      <c r="AA94" s="3">
        <v>8</v>
      </c>
      <c r="AB94" s="3">
        <v>3</v>
      </c>
      <c r="AC94" s="3">
        <v>1</v>
      </c>
    </row>
    <row r="95" spans="1:29">
      <c r="A95" s="3" t="s">
        <v>149</v>
      </c>
      <c r="B95" s="3">
        <f>MATCH(A95,$Q$3:$Q$226,0)</f>
        <v>148</v>
      </c>
      <c r="C95" s="3">
        <f>INDEX(R$3:R$226,$B95,0)</f>
        <v>6</v>
      </c>
      <c r="D95" s="3">
        <f>INDEX(S$3:S$226,$B95,0)</f>
        <v>9</v>
      </c>
      <c r="E95" s="3">
        <f>INDEX(T$3:T$226,$B95,0)</f>
        <v>9</v>
      </c>
      <c r="F95" s="3">
        <f>INDEX(U$3:U$226,$B95,0)</f>
        <v>1</v>
      </c>
      <c r="G95" s="3">
        <f>INDEX(V$3:V$226,$B95,0)</f>
        <v>9</v>
      </c>
      <c r="H95" s="3">
        <f>INDEX(W$3:W$226,$B95,0)</f>
        <v>9</v>
      </c>
      <c r="I95" s="3">
        <f>INDEX(X$3:X$226,$B95,0)</f>
        <v>2</v>
      </c>
      <c r="J95" s="3">
        <f>INDEX(Y$3:Y$226,$B95,0)</f>
        <v>2</v>
      </c>
      <c r="K95" s="3">
        <f>INDEX(Z$3:Z$226,$B95,0)</f>
        <v>9</v>
      </c>
      <c r="L95" s="3">
        <f>INDEX(AA$3:AA$226,$B95,0)</f>
        <v>8</v>
      </c>
      <c r="M95" s="3">
        <f>INDEX(AB$3:AB$226,$B95,0)</f>
        <v>5</v>
      </c>
      <c r="N95" s="3">
        <f>INDEX(AC$3:AC$226,$B95,0)</f>
        <v>2</v>
      </c>
      <c r="Q95" s="12" t="s">
        <v>217</v>
      </c>
      <c r="R95" s="3">
        <v>9</v>
      </c>
      <c r="S95" s="3">
        <v>4</v>
      </c>
      <c r="T95" s="3">
        <v>5</v>
      </c>
      <c r="U95" s="3">
        <v>1</v>
      </c>
      <c r="V95" s="3">
        <v>3</v>
      </c>
      <c r="W95" s="3">
        <v>3</v>
      </c>
      <c r="X95" s="3">
        <v>6</v>
      </c>
      <c r="Y95" s="3">
        <v>9</v>
      </c>
      <c r="Z95" s="3">
        <v>3</v>
      </c>
      <c r="AA95" s="3">
        <v>5</v>
      </c>
      <c r="AB95" s="3">
        <v>3</v>
      </c>
      <c r="AC95" s="3">
        <v>9</v>
      </c>
    </row>
    <row r="96" spans="1:29">
      <c r="A96" s="3" t="s">
        <v>217</v>
      </c>
      <c r="B96" s="3">
        <f>MATCH(A96,$Q$3:$Q$226,0)</f>
        <v>93</v>
      </c>
      <c r="C96" s="3">
        <f>INDEX(R$3:R$226,$B96,0)</f>
        <v>9</v>
      </c>
      <c r="D96" s="3">
        <f>INDEX(S$3:S$226,$B96,0)</f>
        <v>4</v>
      </c>
      <c r="E96" s="3">
        <f>INDEX(T$3:T$226,$B96,0)</f>
        <v>5</v>
      </c>
      <c r="F96" s="3">
        <f>INDEX(U$3:U$226,$B96,0)</f>
        <v>1</v>
      </c>
      <c r="G96" s="3">
        <f>INDEX(V$3:V$226,$B96,0)</f>
        <v>3</v>
      </c>
      <c r="H96" s="3">
        <f>INDEX(W$3:W$226,$B96,0)</f>
        <v>3</v>
      </c>
      <c r="I96" s="3">
        <f>INDEX(X$3:X$226,$B96,0)</f>
        <v>6</v>
      </c>
      <c r="J96" s="3">
        <f>INDEX(Y$3:Y$226,$B96,0)</f>
        <v>9</v>
      </c>
      <c r="K96" s="3">
        <f>INDEX(Z$3:Z$226,$B96,0)</f>
        <v>3</v>
      </c>
      <c r="L96" s="3">
        <f>INDEX(AA$3:AA$226,$B96,0)</f>
        <v>5</v>
      </c>
      <c r="M96" s="3">
        <f>INDEX(AB$3:AB$226,$B96,0)</f>
        <v>3</v>
      </c>
      <c r="N96" s="3">
        <f>INDEX(AC$3:AC$226,$B96,0)</f>
        <v>9</v>
      </c>
      <c r="Q96" s="12" t="s">
        <v>218</v>
      </c>
      <c r="R96" s="3">
        <v>9</v>
      </c>
      <c r="S96" s="3">
        <v>9</v>
      </c>
      <c r="T96" s="3">
        <v>8</v>
      </c>
      <c r="U96" s="3">
        <v>3</v>
      </c>
      <c r="V96" s="3">
        <v>9</v>
      </c>
      <c r="W96" s="3">
        <v>4</v>
      </c>
      <c r="X96" s="3">
        <v>2</v>
      </c>
      <c r="Y96" s="3">
        <v>4</v>
      </c>
      <c r="Z96" s="3">
        <v>4</v>
      </c>
      <c r="AA96" s="3">
        <v>2</v>
      </c>
      <c r="AB96" s="3">
        <v>2</v>
      </c>
      <c r="AC96" s="3">
        <v>3</v>
      </c>
    </row>
    <row r="97" spans="1:29">
      <c r="A97" s="3" t="s">
        <v>156</v>
      </c>
      <c r="B97" s="3">
        <f>MATCH(A97,$Q$3:$Q$226,0)</f>
        <v>45</v>
      </c>
      <c r="C97" s="3">
        <f>INDEX(R$3:R$226,$B97,0)</f>
        <v>3</v>
      </c>
      <c r="D97" s="3">
        <f>INDEX(S$3:S$226,$B97,0)</f>
        <v>1</v>
      </c>
      <c r="E97" s="3">
        <f>INDEX(T$3:T$226,$B97,0)</f>
        <v>0</v>
      </c>
      <c r="F97" s="3">
        <f>INDEX(U$3:U$226,$B97,0)</f>
        <v>3</v>
      </c>
      <c r="G97" s="3">
        <f>INDEX(V$3:V$226,$B97,0)</f>
        <v>7</v>
      </c>
      <c r="H97" s="3">
        <f>INDEX(W$3:W$226,$B97,0)</f>
        <v>9</v>
      </c>
      <c r="I97" s="3">
        <f>INDEX(X$3:X$226,$B97,0)</f>
        <v>8</v>
      </c>
      <c r="J97" s="3">
        <f>INDEX(Y$3:Y$226,$B97,0)</f>
        <v>5</v>
      </c>
      <c r="K97" s="3">
        <f>INDEX(Z$3:Z$226,$B97,0)</f>
        <v>5</v>
      </c>
      <c r="L97" s="3">
        <f>INDEX(AA$3:AA$226,$B97,0)</f>
        <v>8</v>
      </c>
      <c r="M97" s="3">
        <f>INDEX(AB$3:AB$226,$B97,0)</f>
        <v>6</v>
      </c>
      <c r="N97" s="3">
        <f>INDEX(AC$3:AC$226,$B97,0)</f>
        <v>0</v>
      </c>
      <c r="Q97" s="12" t="s">
        <v>219</v>
      </c>
      <c r="R97" s="3">
        <v>9</v>
      </c>
      <c r="S97" s="3">
        <v>3</v>
      </c>
      <c r="T97" s="3">
        <v>4</v>
      </c>
      <c r="U97" s="3">
        <v>6</v>
      </c>
      <c r="V97" s="3">
        <v>6</v>
      </c>
      <c r="W97" s="3">
        <v>8</v>
      </c>
      <c r="X97" s="3">
        <v>0</v>
      </c>
      <c r="Y97" s="3">
        <v>8</v>
      </c>
      <c r="Z97" s="3">
        <v>2</v>
      </c>
      <c r="AA97" s="3">
        <v>2</v>
      </c>
      <c r="AB97" s="3">
        <v>1</v>
      </c>
      <c r="AC97" s="3">
        <v>5</v>
      </c>
    </row>
    <row r="98" spans="1:29">
      <c r="A98" s="3" t="s">
        <v>208</v>
      </c>
      <c r="B98" s="3">
        <f>MATCH(A98,$Q$3:$Q$226,0)</f>
        <v>86</v>
      </c>
      <c r="C98" s="3">
        <f>INDEX(R$3:R$226,$B98,0)</f>
        <v>3</v>
      </c>
      <c r="D98" s="3">
        <f>INDEX(S$3:S$226,$B98,0)</f>
        <v>6</v>
      </c>
      <c r="E98" s="3">
        <f>INDEX(T$3:T$226,$B98,0)</f>
        <v>5</v>
      </c>
      <c r="F98" s="3">
        <f>INDEX(U$3:U$226,$B98,0)</f>
        <v>3</v>
      </c>
      <c r="G98" s="3">
        <f>INDEX(V$3:V$226,$B98,0)</f>
        <v>0</v>
      </c>
      <c r="H98" s="3">
        <f>INDEX(W$3:W$226,$B98,0)</f>
        <v>9</v>
      </c>
      <c r="I98" s="3">
        <f>INDEX(X$3:X$226,$B98,0)</f>
        <v>8</v>
      </c>
      <c r="J98" s="3">
        <f>INDEX(Y$3:Y$226,$B98,0)</f>
        <v>7</v>
      </c>
      <c r="K98" s="3">
        <f>INDEX(Z$3:Z$226,$B98,0)</f>
        <v>5</v>
      </c>
      <c r="L98" s="3">
        <f>INDEX(AA$3:AA$226,$B98,0)</f>
        <v>8</v>
      </c>
      <c r="M98" s="3">
        <f>INDEX(AB$3:AB$226,$B98,0)</f>
        <v>2</v>
      </c>
      <c r="N98" s="3">
        <f>INDEX(AC$3:AC$226,$B98,0)</f>
        <v>1</v>
      </c>
      <c r="Q98" s="12" t="s">
        <v>220</v>
      </c>
      <c r="R98" s="3">
        <v>8</v>
      </c>
      <c r="S98" s="3">
        <v>8</v>
      </c>
      <c r="T98" s="3">
        <v>4</v>
      </c>
      <c r="U98" s="3">
        <v>3</v>
      </c>
      <c r="V98" s="3">
        <v>1</v>
      </c>
      <c r="W98" s="3">
        <v>3</v>
      </c>
      <c r="X98" s="3">
        <v>4</v>
      </c>
      <c r="Y98" s="3">
        <v>4</v>
      </c>
      <c r="Z98" s="3">
        <v>5</v>
      </c>
      <c r="AA98" s="3">
        <v>2</v>
      </c>
      <c r="AB98" s="3">
        <v>4</v>
      </c>
      <c r="AC98" s="3">
        <v>1</v>
      </c>
    </row>
    <row r="99" spans="1:29">
      <c r="A99" s="3" t="s">
        <v>190</v>
      </c>
      <c r="B99" s="3">
        <f>MATCH(A99,$Q$3:$Q$226,0)</f>
        <v>189</v>
      </c>
      <c r="C99" s="3">
        <f>INDEX(R$3:R$226,$B99,0)</f>
        <v>7</v>
      </c>
      <c r="D99" s="3">
        <f>INDEX(S$3:S$226,$B99,0)</f>
        <v>8</v>
      </c>
      <c r="E99" s="3">
        <f>INDEX(T$3:T$226,$B99,0)</f>
        <v>4</v>
      </c>
      <c r="F99" s="3">
        <f>INDEX(U$3:U$226,$B99,0)</f>
        <v>6</v>
      </c>
      <c r="G99" s="3">
        <f>INDEX(V$3:V$226,$B99,0)</f>
        <v>0</v>
      </c>
      <c r="H99" s="3">
        <f>INDEX(W$3:W$226,$B99,0)</f>
        <v>2</v>
      </c>
      <c r="I99" s="3">
        <f>INDEX(X$3:X$226,$B99,0)</f>
        <v>2</v>
      </c>
      <c r="J99" s="3">
        <f>INDEX(Y$3:Y$226,$B99,0)</f>
        <v>9</v>
      </c>
      <c r="K99" s="3">
        <f>INDEX(Z$3:Z$226,$B99,0)</f>
        <v>8</v>
      </c>
      <c r="L99" s="3">
        <f>INDEX(AA$3:AA$226,$B99,0)</f>
        <v>2</v>
      </c>
      <c r="M99" s="3">
        <f>INDEX(AB$3:AB$226,$B99,0)</f>
        <v>5</v>
      </c>
      <c r="N99" s="3">
        <f>INDEX(AC$3:AC$226,$B99,0)</f>
        <v>8</v>
      </c>
      <c r="Q99" s="12" t="s">
        <v>221</v>
      </c>
      <c r="R99" s="3">
        <v>9</v>
      </c>
      <c r="S99" s="3">
        <v>3</v>
      </c>
      <c r="T99" s="3">
        <v>6</v>
      </c>
      <c r="U99" s="3">
        <v>6</v>
      </c>
      <c r="V99" s="3">
        <v>6</v>
      </c>
      <c r="W99" s="3">
        <v>9</v>
      </c>
      <c r="X99" s="3">
        <v>0</v>
      </c>
      <c r="Y99" s="3">
        <v>2</v>
      </c>
      <c r="Z99" s="3">
        <v>6</v>
      </c>
      <c r="AA99" s="3">
        <v>0</v>
      </c>
      <c r="AB99" s="3">
        <v>8</v>
      </c>
      <c r="AC99" s="3">
        <v>2</v>
      </c>
    </row>
    <row r="100" spans="1:29">
      <c r="A100" s="3" t="s">
        <v>222</v>
      </c>
      <c r="B100" s="3">
        <f>MATCH(A100,$Q$3:$Q$226,0)</f>
        <v>190</v>
      </c>
      <c r="C100" s="3">
        <f>INDEX(R$3:R$226,$B100,0)</f>
        <v>4</v>
      </c>
      <c r="D100" s="3">
        <f>INDEX(S$3:S$226,$B100,0)</f>
        <v>0</v>
      </c>
      <c r="E100" s="3">
        <f>INDEX(T$3:T$226,$B100,0)</f>
        <v>8</v>
      </c>
      <c r="F100" s="3">
        <f>INDEX(U$3:U$226,$B100,0)</f>
        <v>9</v>
      </c>
      <c r="G100" s="3">
        <f>INDEX(V$3:V$226,$B100,0)</f>
        <v>3</v>
      </c>
      <c r="H100" s="3">
        <f>INDEX(W$3:W$226,$B100,0)</f>
        <v>2</v>
      </c>
      <c r="I100" s="3">
        <f>INDEX(X$3:X$226,$B100,0)</f>
        <v>5</v>
      </c>
      <c r="J100" s="3">
        <f>INDEX(Y$3:Y$226,$B100,0)</f>
        <v>3</v>
      </c>
      <c r="K100" s="3">
        <f>INDEX(Z$3:Z$226,$B100,0)</f>
        <v>0</v>
      </c>
      <c r="L100" s="3">
        <f>INDEX(AA$3:AA$226,$B100,0)</f>
        <v>8</v>
      </c>
      <c r="M100" s="3">
        <f>INDEX(AB$3:AB$226,$B100,0)</f>
        <v>7</v>
      </c>
      <c r="N100" s="3">
        <f>INDEX(AC$3:AC$226,$B100,0)</f>
        <v>2</v>
      </c>
      <c r="Q100" s="12" t="s">
        <v>223</v>
      </c>
      <c r="R100" s="3">
        <v>3</v>
      </c>
      <c r="S100" s="3">
        <v>0</v>
      </c>
      <c r="T100" s="3">
        <v>3</v>
      </c>
      <c r="U100" s="3">
        <v>4</v>
      </c>
      <c r="V100" s="3">
        <v>4</v>
      </c>
      <c r="W100" s="3">
        <v>8</v>
      </c>
      <c r="X100" s="3">
        <v>3</v>
      </c>
      <c r="Y100" s="3">
        <v>0</v>
      </c>
      <c r="Z100" s="3">
        <v>4</v>
      </c>
      <c r="AA100" s="3">
        <v>7</v>
      </c>
      <c r="AB100" s="3">
        <v>1</v>
      </c>
      <c r="AC100" s="3">
        <v>9</v>
      </c>
    </row>
    <row r="101" spans="1:29">
      <c r="A101" s="3" t="s">
        <v>198</v>
      </c>
      <c r="B101" s="3">
        <f>MATCH(A101,$Q$3:$Q$226,0)</f>
        <v>76</v>
      </c>
      <c r="C101" s="3">
        <f>INDEX(R$3:R$226,$B101,0)</f>
        <v>9</v>
      </c>
      <c r="D101" s="3">
        <f>INDEX(S$3:S$226,$B101,0)</f>
        <v>7</v>
      </c>
      <c r="E101" s="3">
        <f>INDEX(T$3:T$226,$B101,0)</f>
        <v>8</v>
      </c>
      <c r="F101" s="3">
        <f>INDEX(U$3:U$226,$B101,0)</f>
        <v>8</v>
      </c>
      <c r="G101" s="3">
        <f>INDEX(V$3:V$226,$B101,0)</f>
        <v>0</v>
      </c>
      <c r="H101" s="3">
        <f>INDEX(W$3:W$226,$B101,0)</f>
        <v>2</v>
      </c>
      <c r="I101" s="3">
        <f>INDEX(X$3:X$226,$B101,0)</f>
        <v>9</v>
      </c>
      <c r="J101" s="3">
        <f>INDEX(Y$3:Y$226,$B101,0)</f>
        <v>6</v>
      </c>
      <c r="K101" s="3">
        <f>INDEX(Z$3:Z$226,$B101,0)</f>
        <v>0</v>
      </c>
      <c r="L101" s="3">
        <f>INDEX(AA$3:AA$226,$B101,0)</f>
        <v>5</v>
      </c>
      <c r="M101" s="3">
        <f>INDEX(AB$3:AB$226,$B101,0)</f>
        <v>9</v>
      </c>
      <c r="N101" s="3">
        <f>INDEX(AC$3:AC$226,$B101,0)</f>
        <v>8</v>
      </c>
      <c r="Q101" s="12" t="s">
        <v>224</v>
      </c>
      <c r="R101" s="3">
        <v>0</v>
      </c>
      <c r="S101" s="3">
        <v>6</v>
      </c>
      <c r="T101" s="3">
        <v>3</v>
      </c>
      <c r="U101" s="3">
        <v>3</v>
      </c>
      <c r="V101" s="3">
        <v>8</v>
      </c>
      <c r="W101" s="3">
        <v>4</v>
      </c>
      <c r="X101" s="3">
        <v>8</v>
      </c>
      <c r="Y101" s="3">
        <v>4</v>
      </c>
      <c r="Z101" s="3">
        <v>3</v>
      </c>
      <c r="AA101" s="3">
        <v>7</v>
      </c>
      <c r="AB101" s="3">
        <v>0</v>
      </c>
      <c r="AC101" s="3">
        <v>6</v>
      </c>
    </row>
    <row r="102" spans="1:29">
      <c r="A102" s="3" t="s">
        <v>225</v>
      </c>
      <c r="B102" s="3">
        <f>MATCH(A102,$Q$3:$Q$226,0)</f>
        <v>107</v>
      </c>
      <c r="C102" s="3">
        <f>INDEX(R$3:R$226,$B102,0)</f>
        <v>2</v>
      </c>
      <c r="D102" s="3">
        <f>INDEX(S$3:S$226,$B102,0)</f>
        <v>4</v>
      </c>
      <c r="E102" s="3">
        <f>INDEX(T$3:T$226,$B102,0)</f>
        <v>8</v>
      </c>
      <c r="F102" s="3">
        <f>INDEX(U$3:U$226,$B102,0)</f>
        <v>9</v>
      </c>
      <c r="G102" s="3">
        <f>INDEX(V$3:V$226,$B102,0)</f>
        <v>5</v>
      </c>
      <c r="H102" s="3">
        <f>INDEX(W$3:W$226,$B102,0)</f>
        <v>3</v>
      </c>
      <c r="I102" s="3">
        <f>INDEX(X$3:X$226,$B102,0)</f>
        <v>5</v>
      </c>
      <c r="J102" s="3">
        <f>INDEX(Y$3:Y$226,$B102,0)</f>
        <v>5</v>
      </c>
      <c r="K102" s="3">
        <f>INDEX(Z$3:Z$226,$B102,0)</f>
        <v>3</v>
      </c>
      <c r="L102" s="3">
        <f>INDEX(AA$3:AA$226,$B102,0)</f>
        <v>1</v>
      </c>
      <c r="M102" s="3">
        <f>INDEX(AB$3:AB$226,$B102,0)</f>
        <v>2</v>
      </c>
      <c r="N102" s="3">
        <f>INDEX(AC$3:AC$226,$B102,0)</f>
        <v>1</v>
      </c>
      <c r="Q102" s="12" t="s">
        <v>196</v>
      </c>
      <c r="R102" s="3">
        <v>9</v>
      </c>
      <c r="S102" s="3">
        <v>6</v>
      </c>
      <c r="T102" s="3">
        <v>9</v>
      </c>
      <c r="U102" s="3">
        <v>0</v>
      </c>
      <c r="V102" s="3">
        <v>9</v>
      </c>
      <c r="W102" s="3">
        <v>2</v>
      </c>
      <c r="X102" s="3">
        <v>0</v>
      </c>
      <c r="Y102" s="3">
        <v>1</v>
      </c>
      <c r="Z102" s="3">
        <v>4</v>
      </c>
      <c r="AA102" s="3">
        <v>8</v>
      </c>
      <c r="AB102" s="3">
        <v>0</v>
      </c>
      <c r="AC102" s="3">
        <v>1</v>
      </c>
    </row>
    <row r="103" spans="1:29">
      <c r="A103" s="3" t="s">
        <v>91</v>
      </c>
      <c r="B103" s="3">
        <f>MATCH(A103,$Q$3:$Q$226,0)</f>
        <v>28</v>
      </c>
      <c r="C103" s="3">
        <f>INDEX(R$3:R$226,$B103,0)</f>
        <v>4</v>
      </c>
      <c r="D103" s="3">
        <f>INDEX(S$3:S$226,$B103,0)</f>
        <v>1</v>
      </c>
      <c r="E103" s="3">
        <f>INDEX(T$3:T$226,$B103,0)</f>
        <v>8</v>
      </c>
      <c r="F103" s="3">
        <f>INDEX(U$3:U$226,$B103,0)</f>
        <v>6</v>
      </c>
      <c r="G103" s="3">
        <f>INDEX(V$3:V$226,$B103,0)</f>
        <v>2</v>
      </c>
      <c r="H103" s="3">
        <f>INDEX(W$3:W$226,$B103,0)</f>
        <v>5</v>
      </c>
      <c r="I103" s="3">
        <f>INDEX(X$3:X$226,$B103,0)</f>
        <v>7</v>
      </c>
      <c r="J103" s="3">
        <f>INDEX(Y$3:Y$226,$B103,0)</f>
        <v>8</v>
      </c>
      <c r="K103" s="3">
        <f>INDEX(Z$3:Z$226,$B103,0)</f>
        <v>4</v>
      </c>
      <c r="L103" s="3">
        <f>INDEX(AA$3:AA$226,$B103,0)</f>
        <v>0</v>
      </c>
      <c r="M103" s="3">
        <f>INDEX(AB$3:AB$226,$B103,0)</f>
        <v>9</v>
      </c>
      <c r="N103" s="3">
        <f>INDEX(AC$3:AC$226,$B103,0)</f>
        <v>5</v>
      </c>
      <c r="Q103" s="12" t="s">
        <v>226</v>
      </c>
      <c r="R103" s="3">
        <v>9</v>
      </c>
      <c r="S103" s="3">
        <v>7</v>
      </c>
      <c r="T103" s="3">
        <v>7</v>
      </c>
      <c r="U103" s="3">
        <v>2</v>
      </c>
      <c r="V103" s="3">
        <v>5</v>
      </c>
      <c r="W103" s="3">
        <v>8</v>
      </c>
      <c r="X103" s="3">
        <v>9</v>
      </c>
      <c r="Y103" s="3">
        <v>3</v>
      </c>
      <c r="Z103" s="3">
        <v>6</v>
      </c>
      <c r="AA103" s="3">
        <v>7</v>
      </c>
      <c r="AB103" s="3">
        <v>2</v>
      </c>
      <c r="AC103" s="3">
        <v>1</v>
      </c>
    </row>
    <row r="104" spans="1:29">
      <c r="A104" s="3" t="s">
        <v>227</v>
      </c>
      <c r="B104" s="3">
        <f>MATCH(A104,$Q$3:$Q$226,0)</f>
        <v>181</v>
      </c>
      <c r="C104" s="3">
        <f>INDEX(R$3:R$226,$B104,0)</f>
        <v>0</v>
      </c>
      <c r="D104" s="3">
        <f>INDEX(S$3:S$226,$B104,0)</f>
        <v>7</v>
      </c>
      <c r="E104" s="3">
        <f>INDEX(T$3:T$226,$B104,0)</f>
        <v>1</v>
      </c>
      <c r="F104" s="3">
        <f>INDEX(U$3:U$226,$B104,0)</f>
        <v>4</v>
      </c>
      <c r="G104" s="3">
        <f>INDEX(V$3:V$226,$B104,0)</f>
        <v>6</v>
      </c>
      <c r="H104" s="3">
        <f>INDEX(W$3:W$226,$B104,0)</f>
        <v>9</v>
      </c>
      <c r="I104" s="3">
        <f>INDEX(X$3:X$226,$B104,0)</f>
        <v>3</v>
      </c>
      <c r="J104" s="3">
        <f>INDEX(Y$3:Y$226,$B104,0)</f>
        <v>2</v>
      </c>
      <c r="K104" s="3">
        <f>INDEX(Z$3:Z$226,$B104,0)</f>
        <v>6</v>
      </c>
      <c r="L104" s="3">
        <f>INDEX(AA$3:AA$226,$B104,0)</f>
        <v>8</v>
      </c>
      <c r="M104" s="3">
        <f>INDEX(AB$3:AB$226,$B104,0)</f>
        <v>2</v>
      </c>
      <c r="N104" s="3">
        <f>INDEX(AC$3:AC$226,$B104,0)</f>
        <v>2</v>
      </c>
      <c r="Q104" s="12" t="s">
        <v>228</v>
      </c>
      <c r="R104" s="3">
        <v>4</v>
      </c>
      <c r="S104" s="3">
        <v>6</v>
      </c>
      <c r="T104" s="3">
        <v>7</v>
      </c>
      <c r="U104" s="3">
        <v>9</v>
      </c>
      <c r="V104" s="3">
        <v>7</v>
      </c>
      <c r="W104" s="3">
        <v>2</v>
      </c>
      <c r="X104" s="3">
        <v>2</v>
      </c>
      <c r="Y104" s="3">
        <v>2</v>
      </c>
      <c r="Z104" s="3">
        <v>2</v>
      </c>
      <c r="AA104" s="3">
        <v>7</v>
      </c>
      <c r="AB104" s="3">
        <v>7</v>
      </c>
      <c r="AC104" s="3">
        <v>6</v>
      </c>
    </row>
    <row r="105" spans="1:29">
      <c r="A105" s="3" t="s">
        <v>229</v>
      </c>
      <c r="B105" s="3">
        <f>MATCH(A105,$Q$3:$Q$226,0)</f>
        <v>126</v>
      </c>
      <c r="C105" s="3">
        <f>INDEX(R$3:R$226,$B105,0)</f>
        <v>6</v>
      </c>
      <c r="D105" s="3">
        <f>INDEX(S$3:S$226,$B105,0)</f>
        <v>4</v>
      </c>
      <c r="E105" s="3">
        <f>INDEX(T$3:T$226,$B105,0)</f>
        <v>4</v>
      </c>
      <c r="F105" s="3">
        <f>INDEX(U$3:U$226,$B105,0)</f>
        <v>1</v>
      </c>
      <c r="G105" s="3">
        <f>INDEX(V$3:V$226,$B105,0)</f>
        <v>5</v>
      </c>
      <c r="H105" s="3">
        <f>INDEX(W$3:W$226,$B105,0)</f>
        <v>6</v>
      </c>
      <c r="I105" s="3">
        <f>INDEX(X$3:X$226,$B105,0)</f>
        <v>1</v>
      </c>
      <c r="J105" s="3">
        <f>INDEX(Y$3:Y$226,$B105,0)</f>
        <v>3</v>
      </c>
      <c r="K105" s="3">
        <f>INDEX(Z$3:Z$226,$B105,0)</f>
        <v>4</v>
      </c>
      <c r="L105" s="3">
        <f>INDEX(AA$3:AA$226,$B105,0)</f>
        <v>4</v>
      </c>
      <c r="M105" s="3">
        <f>INDEX(AB$3:AB$226,$B105,0)</f>
        <v>2</v>
      </c>
      <c r="N105" s="3">
        <f>INDEX(AC$3:AC$226,$B105,0)</f>
        <v>8</v>
      </c>
      <c r="Q105" s="12" t="s">
        <v>170</v>
      </c>
      <c r="R105" s="3">
        <v>7</v>
      </c>
      <c r="S105" s="3">
        <v>3</v>
      </c>
      <c r="T105" s="3">
        <v>3</v>
      </c>
      <c r="U105" s="3">
        <v>3</v>
      </c>
      <c r="V105" s="3">
        <v>9</v>
      </c>
      <c r="W105" s="3">
        <v>5</v>
      </c>
      <c r="X105" s="3">
        <v>1</v>
      </c>
      <c r="Y105" s="3">
        <v>4</v>
      </c>
      <c r="Z105" s="3">
        <v>4</v>
      </c>
      <c r="AA105" s="3">
        <v>5</v>
      </c>
      <c r="AB105" s="3">
        <v>3</v>
      </c>
      <c r="AC105" s="3">
        <v>1</v>
      </c>
    </row>
    <row r="106" spans="1:29">
      <c r="A106" s="3" t="s">
        <v>139</v>
      </c>
      <c r="B106" s="3">
        <f>MATCH(A106,$Q$3:$Q$226,0)</f>
        <v>34</v>
      </c>
      <c r="C106" s="3">
        <f>INDEX(R$3:R$226,$B106,0)</f>
        <v>5</v>
      </c>
      <c r="D106" s="3">
        <f>INDEX(S$3:S$226,$B106,0)</f>
        <v>6</v>
      </c>
      <c r="E106" s="3">
        <f>INDEX(T$3:T$226,$B106,0)</f>
        <v>5</v>
      </c>
      <c r="F106" s="3">
        <f>INDEX(U$3:U$226,$B106,0)</f>
        <v>5</v>
      </c>
      <c r="G106" s="3">
        <f>INDEX(V$3:V$226,$B106,0)</f>
        <v>9</v>
      </c>
      <c r="H106" s="3">
        <f>INDEX(W$3:W$226,$B106,0)</f>
        <v>3</v>
      </c>
      <c r="I106" s="3">
        <f>INDEX(X$3:X$226,$B106,0)</f>
        <v>8</v>
      </c>
      <c r="J106" s="3">
        <f>INDEX(Y$3:Y$226,$B106,0)</f>
        <v>8</v>
      </c>
      <c r="K106" s="3">
        <f>INDEX(Z$3:Z$226,$B106,0)</f>
        <v>1</v>
      </c>
      <c r="L106" s="3">
        <f>INDEX(AA$3:AA$226,$B106,0)</f>
        <v>1</v>
      </c>
      <c r="M106" s="3">
        <f>INDEX(AB$3:AB$226,$B106,0)</f>
        <v>5</v>
      </c>
      <c r="N106" s="3">
        <f>INDEX(AC$3:AC$226,$B106,0)</f>
        <v>5</v>
      </c>
      <c r="Q106" s="12" t="s">
        <v>230</v>
      </c>
      <c r="R106" s="3">
        <v>5</v>
      </c>
      <c r="S106" s="3">
        <v>6</v>
      </c>
      <c r="T106" s="3">
        <v>7</v>
      </c>
      <c r="U106" s="3">
        <v>8</v>
      </c>
      <c r="V106" s="3">
        <v>4</v>
      </c>
      <c r="W106" s="3">
        <v>0</v>
      </c>
      <c r="X106" s="3">
        <v>0</v>
      </c>
      <c r="Y106" s="3">
        <v>4</v>
      </c>
      <c r="Z106" s="3">
        <v>6</v>
      </c>
      <c r="AA106" s="3">
        <v>2</v>
      </c>
      <c r="AB106" s="3">
        <v>7</v>
      </c>
      <c r="AC106" s="3">
        <v>2</v>
      </c>
    </row>
    <row r="107" spans="1:29">
      <c r="A107" s="3" t="s">
        <v>231</v>
      </c>
      <c r="B107" s="3">
        <f>MATCH(A107,$Q$3:$Q$226,0)</f>
        <v>186</v>
      </c>
      <c r="C107" s="3">
        <f>INDEX(R$3:R$226,$B107,0)</f>
        <v>1</v>
      </c>
      <c r="D107" s="3">
        <f>INDEX(S$3:S$226,$B107,0)</f>
        <v>3</v>
      </c>
      <c r="E107" s="3">
        <f>INDEX(T$3:T$226,$B107,0)</f>
        <v>3</v>
      </c>
      <c r="F107" s="3">
        <f>INDEX(U$3:U$226,$B107,0)</f>
        <v>0</v>
      </c>
      <c r="G107" s="3">
        <f>INDEX(V$3:V$226,$B107,0)</f>
        <v>9</v>
      </c>
      <c r="H107" s="3">
        <f>INDEX(W$3:W$226,$B107,0)</f>
        <v>6</v>
      </c>
      <c r="I107" s="3">
        <f>INDEX(X$3:X$226,$B107,0)</f>
        <v>5</v>
      </c>
      <c r="J107" s="3">
        <f>INDEX(Y$3:Y$226,$B107,0)</f>
        <v>2</v>
      </c>
      <c r="K107" s="3">
        <f>INDEX(Z$3:Z$226,$B107,0)</f>
        <v>3</v>
      </c>
      <c r="L107" s="3">
        <f>INDEX(AA$3:AA$226,$B107,0)</f>
        <v>9</v>
      </c>
      <c r="M107" s="3">
        <f>INDEX(AB$3:AB$226,$B107,0)</f>
        <v>5</v>
      </c>
      <c r="N107" s="3">
        <f>INDEX(AC$3:AC$226,$B107,0)</f>
        <v>1</v>
      </c>
      <c r="Q107" s="12" t="s">
        <v>232</v>
      </c>
      <c r="R107" s="3">
        <v>6</v>
      </c>
      <c r="S107" s="3">
        <v>9</v>
      </c>
      <c r="T107" s="3">
        <v>1</v>
      </c>
      <c r="U107" s="3">
        <v>4</v>
      </c>
      <c r="V107" s="3">
        <v>5</v>
      </c>
      <c r="W107" s="3">
        <v>5</v>
      </c>
      <c r="X107" s="3">
        <v>4</v>
      </c>
      <c r="Y107" s="3">
        <v>2</v>
      </c>
      <c r="Z107" s="3">
        <v>8</v>
      </c>
      <c r="AA107" s="3">
        <v>6</v>
      </c>
      <c r="AB107" s="3">
        <v>1</v>
      </c>
      <c r="AC107" s="3">
        <v>4</v>
      </c>
    </row>
    <row r="108" spans="1:29">
      <c r="A108" s="3" t="s">
        <v>233</v>
      </c>
      <c r="B108" s="3">
        <f>MATCH(A108,$Q$3:$Q$226,0)</f>
        <v>138</v>
      </c>
      <c r="C108" s="3">
        <f>INDEX(R$3:R$226,$B108,0)</f>
        <v>5</v>
      </c>
      <c r="D108" s="3">
        <f>INDEX(S$3:S$226,$B108,0)</f>
        <v>6</v>
      </c>
      <c r="E108" s="3">
        <f>INDEX(T$3:T$226,$B108,0)</f>
        <v>1</v>
      </c>
      <c r="F108" s="3">
        <f>INDEX(U$3:U$226,$B108,0)</f>
        <v>4</v>
      </c>
      <c r="G108" s="3">
        <f>INDEX(V$3:V$226,$B108,0)</f>
        <v>3</v>
      </c>
      <c r="H108" s="3">
        <f>INDEX(W$3:W$226,$B108,0)</f>
        <v>5</v>
      </c>
      <c r="I108" s="3">
        <f>INDEX(X$3:X$226,$B108,0)</f>
        <v>3</v>
      </c>
      <c r="J108" s="3">
        <f>INDEX(Y$3:Y$226,$B108,0)</f>
        <v>0</v>
      </c>
      <c r="K108" s="3">
        <f>INDEX(Z$3:Z$226,$B108,0)</f>
        <v>6</v>
      </c>
      <c r="L108" s="3">
        <f>INDEX(AA$3:AA$226,$B108,0)</f>
        <v>3</v>
      </c>
      <c r="M108" s="3">
        <f>INDEX(AB$3:AB$226,$B108,0)</f>
        <v>6</v>
      </c>
      <c r="N108" s="3">
        <f>INDEX(AC$3:AC$226,$B108,0)</f>
        <v>9</v>
      </c>
      <c r="Q108" s="12" t="s">
        <v>234</v>
      </c>
      <c r="R108" s="3">
        <v>1</v>
      </c>
      <c r="S108" s="3">
        <v>5</v>
      </c>
      <c r="T108" s="3">
        <v>1</v>
      </c>
      <c r="U108" s="3">
        <v>7</v>
      </c>
      <c r="V108" s="3">
        <v>9</v>
      </c>
      <c r="W108" s="3">
        <v>2</v>
      </c>
      <c r="X108" s="3">
        <v>7</v>
      </c>
      <c r="Y108" s="3">
        <v>8</v>
      </c>
      <c r="Z108" s="3">
        <v>9</v>
      </c>
      <c r="AA108" s="3">
        <v>2</v>
      </c>
      <c r="AB108" s="3">
        <v>5</v>
      </c>
      <c r="AC108" s="3">
        <v>9</v>
      </c>
    </row>
    <row r="109" spans="1:29">
      <c r="A109" s="3" t="s">
        <v>235</v>
      </c>
      <c r="B109" s="3">
        <f>MATCH(A109,$Q$3:$Q$226,0)</f>
        <v>161</v>
      </c>
      <c r="C109" s="3">
        <f>INDEX(R$3:R$226,$B109,0)</f>
        <v>2</v>
      </c>
      <c r="D109" s="3">
        <f>INDEX(S$3:S$226,$B109,0)</f>
        <v>5</v>
      </c>
      <c r="E109" s="3">
        <f>INDEX(T$3:T$226,$B109,0)</f>
        <v>5</v>
      </c>
      <c r="F109" s="3">
        <f>INDEX(U$3:U$226,$B109,0)</f>
        <v>5</v>
      </c>
      <c r="G109" s="3">
        <f>INDEX(V$3:V$226,$B109,0)</f>
        <v>6</v>
      </c>
      <c r="H109" s="3">
        <f>INDEX(W$3:W$226,$B109,0)</f>
        <v>8</v>
      </c>
      <c r="I109" s="3">
        <f>INDEX(X$3:X$226,$B109,0)</f>
        <v>8</v>
      </c>
      <c r="J109" s="3">
        <f>INDEX(Y$3:Y$226,$B109,0)</f>
        <v>9</v>
      </c>
      <c r="K109" s="3">
        <f>INDEX(Z$3:Z$226,$B109,0)</f>
        <v>9</v>
      </c>
      <c r="L109" s="3">
        <f>INDEX(AA$3:AA$226,$B109,0)</f>
        <v>6</v>
      </c>
      <c r="M109" s="3">
        <f>INDEX(AB$3:AB$226,$B109,0)</f>
        <v>4</v>
      </c>
      <c r="N109" s="3">
        <f>INDEX(AC$3:AC$226,$B109,0)</f>
        <v>5</v>
      </c>
      <c r="Q109" s="12" t="s">
        <v>225</v>
      </c>
      <c r="R109" s="3">
        <v>2</v>
      </c>
      <c r="S109" s="3">
        <v>4</v>
      </c>
      <c r="T109" s="3">
        <v>8</v>
      </c>
      <c r="U109" s="3">
        <v>9</v>
      </c>
      <c r="V109" s="3">
        <v>5</v>
      </c>
      <c r="W109" s="3">
        <v>3</v>
      </c>
      <c r="X109" s="3">
        <v>5</v>
      </c>
      <c r="Y109" s="3">
        <v>5</v>
      </c>
      <c r="Z109" s="3">
        <v>3</v>
      </c>
      <c r="AA109" s="3">
        <v>1</v>
      </c>
      <c r="AB109" s="3">
        <v>2</v>
      </c>
      <c r="AC109" s="3">
        <v>1</v>
      </c>
    </row>
    <row r="110" spans="1:29">
      <c r="A110" s="3" t="s">
        <v>83</v>
      </c>
      <c r="B110" s="3">
        <f>MATCH(A110,$Q$3:$Q$226,0)</f>
        <v>208</v>
      </c>
      <c r="C110" s="3">
        <f>INDEX(R$3:R$226,$B110,0)</f>
        <v>6</v>
      </c>
      <c r="D110" s="3">
        <f>INDEX(S$3:S$226,$B110,0)</f>
        <v>1</v>
      </c>
      <c r="E110" s="3">
        <f>INDEX(T$3:T$226,$B110,0)</f>
        <v>9</v>
      </c>
      <c r="F110" s="3">
        <f>INDEX(U$3:U$226,$B110,0)</f>
        <v>2</v>
      </c>
      <c r="G110" s="3">
        <f>INDEX(V$3:V$226,$B110,0)</f>
        <v>9</v>
      </c>
      <c r="H110" s="3">
        <f>INDEX(W$3:W$226,$B110,0)</f>
        <v>1</v>
      </c>
      <c r="I110" s="3">
        <f>INDEX(X$3:X$226,$B110,0)</f>
        <v>5</v>
      </c>
      <c r="J110" s="3">
        <f>INDEX(Y$3:Y$226,$B110,0)</f>
        <v>4</v>
      </c>
      <c r="K110" s="3">
        <f>INDEX(Z$3:Z$226,$B110,0)</f>
        <v>4</v>
      </c>
      <c r="L110" s="3">
        <f>INDEX(AA$3:AA$226,$B110,0)</f>
        <v>4</v>
      </c>
      <c r="M110" s="3">
        <f>INDEX(AB$3:AB$226,$B110,0)</f>
        <v>7</v>
      </c>
      <c r="N110" s="3">
        <f>INDEX(AC$3:AC$226,$B110,0)</f>
        <v>3</v>
      </c>
      <c r="Q110" s="12" t="s">
        <v>236</v>
      </c>
      <c r="R110" s="3">
        <v>9</v>
      </c>
      <c r="S110" s="3">
        <v>1</v>
      </c>
      <c r="T110" s="3">
        <v>5</v>
      </c>
      <c r="U110" s="3">
        <v>1</v>
      </c>
      <c r="V110" s="3">
        <v>3</v>
      </c>
      <c r="W110" s="3">
        <v>2</v>
      </c>
      <c r="X110" s="3">
        <v>4</v>
      </c>
      <c r="Y110" s="3">
        <v>9</v>
      </c>
      <c r="Z110" s="3">
        <v>7</v>
      </c>
      <c r="AA110" s="3">
        <v>9</v>
      </c>
      <c r="AB110" s="3">
        <v>3</v>
      </c>
      <c r="AC110" s="3">
        <v>3</v>
      </c>
    </row>
    <row r="111" spans="1:29">
      <c r="A111" s="3" t="s">
        <v>97</v>
      </c>
      <c r="B111" s="3">
        <f>MATCH(A111,$Q$3:$Q$226,0)</f>
        <v>135</v>
      </c>
      <c r="C111" s="3">
        <f>INDEX(R$3:R$226,$B111,0)</f>
        <v>7</v>
      </c>
      <c r="D111" s="3">
        <f>INDEX(S$3:S$226,$B111,0)</f>
        <v>6</v>
      </c>
      <c r="E111" s="3">
        <f>INDEX(T$3:T$226,$B111,0)</f>
        <v>1</v>
      </c>
      <c r="F111" s="3">
        <f>INDEX(U$3:U$226,$B111,0)</f>
        <v>3</v>
      </c>
      <c r="G111" s="3">
        <f>INDEX(V$3:V$226,$B111,0)</f>
        <v>1</v>
      </c>
      <c r="H111" s="3">
        <f>INDEX(W$3:W$226,$B111,0)</f>
        <v>7</v>
      </c>
      <c r="I111" s="3">
        <f>INDEX(X$3:X$226,$B111,0)</f>
        <v>6</v>
      </c>
      <c r="J111" s="3">
        <f>INDEX(Y$3:Y$226,$B111,0)</f>
        <v>0</v>
      </c>
      <c r="K111" s="3">
        <f>INDEX(Z$3:Z$226,$B111,0)</f>
        <v>4</v>
      </c>
      <c r="L111" s="3">
        <f>INDEX(AA$3:AA$226,$B111,0)</f>
        <v>9</v>
      </c>
      <c r="M111" s="3">
        <f>INDEX(AB$3:AB$226,$B111,0)</f>
        <v>7</v>
      </c>
      <c r="N111" s="3">
        <f>INDEX(AC$3:AC$226,$B111,0)</f>
        <v>5</v>
      </c>
      <c r="Q111" s="12" t="s">
        <v>237</v>
      </c>
      <c r="R111" s="3">
        <v>7</v>
      </c>
      <c r="S111" s="3">
        <v>9</v>
      </c>
      <c r="T111" s="3">
        <v>0</v>
      </c>
      <c r="U111" s="3">
        <v>4</v>
      </c>
      <c r="V111" s="3">
        <v>4</v>
      </c>
      <c r="W111" s="3">
        <v>6</v>
      </c>
      <c r="X111" s="3">
        <v>6</v>
      </c>
      <c r="Y111" s="3">
        <v>2</v>
      </c>
      <c r="Z111" s="3">
        <v>2</v>
      </c>
      <c r="AA111" s="3">
        <v>4</v>
      </c>
      <c r="AB111" s="3">
        <v>2</v>
      </c>
      <c r="AC111" s="3">
        <v>6</v>
      </c>
    </row>
    <row r="112" spans="1:29">
      <c r="A112" s="3" t="s">
        <v>170</v>
      </c>
      <c r="B112" s="3">
        <f>MATCH(A112,$Q$3:$Q$226,0)</f>
        <v>103</v>
      </c>
      <c r="C112" s="3">
        <f>INDEX(R$3:R$226,$B112,0)</f>
        <v>7</v>
      </c>
      <c r="D112" s="3">
        <f>INDEX(S$3:S$226,$B112,0)</f>
        <v>3</v>
      </c>
      <c r="E112" s="3">
        <f>INDEX(T$3:T$226,$B112,0)</f>
        <v>3</v>
      </c>
      <c r="F112" s="3">
        <f>INDEX(U$3:U$226,$B112,0)</f>
        <v>3</v>
      </c>
      <c r="G112" s="3">
        <f>INDEX(V$3:V$226,$B112,0)</f>
        <v>9</v>
      </c>
      <c r="H112" s="3">
        <f>INDEX(W$3:W$226,$B112,0)</f>
        <v>5</v>
      </c>
      <c r="I112" s="3">
        <f>INDEX(X$3:X$226,$B112,0)</f>
        <v>1</v>
      </c>
      <c r="J112" s="3">
        <f>INDEX(Y$3:Y$226,$B112,0)</f>
        <v>4</v>
      </c>
      <c r="K112" s="3">
        <f>INDEX(Z$3:Z$226,$B112,0)</f>
        <v>4</v>
      </c>
      <c r="L112" s="3">
        <f>INDEX(AA$3:AA$226,$B112,0)</f>
        <v>5</v>
      </c>
      <c r="M112" s="3">
        <f>INDEX(AB$3:AB$226,$B112,0)</f>
        <v>3</v>
      </c>
      <c r="N112" s="3">
        <f>INDEX(AC$3:AC$226,$B112,0)</f>
        <v>1</v>
      </c>
      <c r="Q112" s="12" t="s">
        <v>185</v>
      </c>
      <c r="R112" s="3">
        <v>3</v>
      </c>
      <c r="S112" s="3">
        <v>4</v>
      </c>
      <c r="T112" s="3">
        <v>7</v>
      </c>
      <c r="U112" s="3">
        <v>6</v>
      </c>
      <c r="V112" s="3">
        <v>9</v>
      </c>
      <c r="W112" s="3">
        <v>1</v>
      </c>
      <c r="X112" s="3">
        <v>9</v>
      </c>
      <c r="Y112" s="3">
        <v>2</v>
      </c>
      <c r="Z112" s="3">
        <v>3</v>
      </c>
      <c r="AA112" s="3">
        <v>2</v>
      </c>
      <c r="AB112" s="3">
        <v>8</v>
      </c>
      <c r="AC112" s="3">
        <v>4</v>
      </c>
    </row>
    <row r="113" spans="1:29">
      <c r="A113" s="3" t="s">
        <v>107</v>
      </c>
      <c r="B113" s="3">
        <f>MATCH(A113,$Q$3:$Q$226,0)</f>
        <v>13</v>
      </c>
      <c r="C113" s="3">
        <f>INDEX(R$3:R$226,$B113,0)</f>
        <v>9</v>
      </c>
      <c r="D113" s="3">
        <f>INDEX(S$3:S$226,$B113,0)</f>
        <v>5</v>
      </c>
      <c r="E113" s="3">
        <f>INDEX(T$3:T$226,$B113,0)</f>
        <v>6</v>
      </c>
      <c r="F113" s="3">
        <f>INDEX(U$3:U$226,$B113,0)</f>
        <v>1</v>
      </c>
      <c r="G113" s="3">
        <f>INDEX(V$3:V$226,$B113,0)</f>
        <v>2</v>
      </c>
      <c r="H113" s="3">
        <f>INDEX(W$3:W$226,$B113,0)</f>
        <v>4</v>
      </c>
      <c r="I113" s="3">
        <f>INDEX(X$3:X$226,$B113,0)</f>
        <v>8</v>
      </c>
      <c r="J113" s="3">
        <f>INDEX(Y$3:Y$226,$B113,0)</f>
        <v>2</v>
      </c>
      <c r="K113" s="3">
        <f>INDEX(Z$3:Z$226,$B113,0)</f>
        <v>7</v>
      </c>
      <c r="L113" s="3">
        <f>INDEX(AA$3:AA$226,$B113,0)</f>
        <v>7</v>
      </c>
      <c r="M113" s="3">
        <f>INDEX(AB$3:AB$226,$B113,0)</f>
        <v>1</v>
      </c>
      <c r="N113" s="3">
        <f>INDEX(AC$3:AC$226,$B113,0)</f>
        <v>9</v>
      </c>
      <c r="Q113" s="12" t="s">
        <v>13</v>
      </c>
      <c r="R113" s="3">
        <v>0</v>
      </c>
      <c r="S113" s="3">
        <v>0</v>
      </c>
      <c r="T113" s="3">
        <v>8</v>
      </c>
      <c r="U113" s="3">
        <v>0</v>
      </c>
      <c r="V113" s="3">
        <v>0</v>
      </c>
      <c r="W113" s="3">
        <v>5</v>
      </c>
      <c r="X113" s="3">
        <v>4</v>
      </c>
      <c r="Y113" s="3">
        <v>3</v>
      </c>
      <c r="Z113" s="3">
        <v>2</v>
      </c>
      <c r="AA113" s="3">
        <v>8</v>
      </c>
      <c r="AB113" s="3">
        <v>7</v>
      </c>
      <c r="AC113" s="3">
        <v>5</v>
      </c>
    </row>
    <row r="114" spans="1:29">
      <c r="A114" s="3" t="s">
        <v>142</v>
      </c>
      <c r="B114" s="3">
        <f>MATCH(A114,$Q$3:$Q$226,0)</f>
        <v>36</v>
      </c>
      <c r="C114" s="3">
        <f>INDEX(R$3:R$226,$B114,0)</f>
        <v>4</v>
      </c>
      <c r="D114" s="3">
        <f>INDEX(S$3:S$226,$B114,0)</f>
        <v>7</v>
      </c>
      <c r="E114" s="3">
        <f>INDEX(T$3:T$226,$B114,0)</f>
        <v>7</v>
      </c>
      <c r="F114" s="3">
        <f>INDEX(U$3:U$226,$B114,0)</f>
        <v>2</v>
      </c>
      <c r="G114" s="3">
        <f>INDEX(V$3:V$226,$B114,0)</f>
        <v>3</v>
      </c>
      <c r="H114" s="3">
        <f>INDEX(W$3:W$226,$B114,0)</f>
        <v>8</v>
      </c>
      <c r="I114" s="3">
        <f>INDEX(X$3:X$226,$B114,0)</f>
        <v>7</v>
      </c>
      <c r="J114" s="3">
        <f>INDEX(Y$3:Y$226,$B114,0)</f>
        <v>5</v>
      </c>
      <c r="K114" s="3">
        <f>INDEX(Z$3:Z$226,$B114,0)</f>
        <v>5</v>
      </c>
      <c r="L114" s="3">
        <f>INDEX(AA$3:AA$226,$B114,0)</f>
        <v>2</v>
      </c>
      <c r="M114" s="3">
        <f>INDEX(AB$3:AB$226,$B114,0)</f>
        <v>1</v>
      </c>
      <c r="N114" s="3">
        <f>INDEX(AC$3:AC$226,$B114,0)</f>
        <v>7</v>
      </c>
      <c r="Q114" s="12" t="s">
        <v>141</v>
      </c>
      <c r="R114" s="3">
        <v>6</v>
      </c>
      <c r="S114" s="3">
        <v>1</v>
      </c>
      <c r="T114" s="3">
        <v>5</v>
      </c>
      <c r="U114" s="3">
        <v>7</v>
      </c>
      <c r="V114" s="3">
        <v>2</v>
      </c>
      <c r="W114" s="3">
        <v>5</v>
      </c>
      <c r="X114" s="3">
        <v>2</v>
      </c>
      <c r="Y114" s="3">
        <v>0</v>
      </c>
      <c r="Z114" s="3">
        <v>3</v>
      </c>
      <c r="AA114" s="3">
        <v>5</v>
      </c>
      <c r="AB114" s="3">
        <v>3</v>
      </c>
      <c r="AC114" s="3">
        <v>8</v>
      </c>
    </row>
    <row r="115" spans="1:29">
      <c r="A115" s="3" t="s">
        <v>238</v>
      </c>
      <c r="B115" s="3">
        <f>MATCH(A115,$Q$3:$Q$226,0)</f>
        <v>152</v>
      </c>
      <c r="C115" s="3">
        <f>INDEX(R$3:R$226,$B115,0)</f>
        <v>6</v>
      </c>
      <c r="D115" s="3">
        <f>INDEX(S$3:S$226,$B115,0)</f>
        <v>6</v>
      </c>
      <c r="E115" s="3">
        <f>INDEX(T$3:T$226,$B115,0)</f>
        <v>4</v>
      </c>
      <c r="F115" s="3">
        <f>INDEX(U$3:U$226,$B115,0)</f>
        <v>0</v>
      </c>
      <c r="G115" s="3">
        <f>INDEX(V$3:V$226,$B115,0)</f>
        <v>3</v>
      </c>
      <c r="H115" s="3">
        <f>INDEX(W$3:W$226,$B115,0)</f>
        <v>3</v>
      </c>
      <c r="I115" s="3">
        <f>INDEX(X$3:X$226,$B115,0)</f>
        <v>6</v>
      </c>
      <c r="J115" s="3">
        <f>INDEX(Y$3:Y$226,$B115,0)</f>
        <v>0</v>
      </c>
      <c r="K115" s="3">
        <f>INDEX(Z$3:Z$226,$B115,0)</f>
        <v>0</v>
      </c>
      <c r="L115" s="3">
        <f>INDEX(AA$3:AA$226,$B115,0)</f>
        <v>4</v>
      </c>
      <c r="M115" s="3">
        <f>INDEX(AB$3:AB$226,$B115,0)</f>
        <v>3</v>
      </c>
      <c r="N115" s="3">
        <f>INDEX(AC$3:AC$226,$B115,0)</f>
        <v>7</v>
      </c>
      <c r="Q115" s="12" t="s">
        <v>239</v>
      </c>
      <c r="R115" s="3">
        <v>0</v>
      </c>
      <c r="S115" s="3">
        <v>8</v>
      </c>
      <c r="T115" s="3">
        <v>4</v>
      </c>
      <c r="U115" s="3">
        <v>8</v>
      </c>
      <c r="V115" s="3">
        <v>5</v>
      </c>
      <c r="W115" s="3">
        <v>6</v>
      </c>
      <c r="X115" s="3">
        <v>9</v>
      </c>
      <c r="Y115" s="3">
        <v>6</v>
      </c>
      <c r="Z115" s="3">
        <v>1</v>
      </c>
      <c r="AA115" s="3">
        <v>5</v>
      </c>
      <c r="AB115" s="3">
        <v>0</v>
      </c>
      <c r="AC115" s="3">
        <v>7</v>
      </c>
    </row>
    <row r="116" spans="1:29">
      <c r="A116" s="3" t="s">
        <v>195</v>
      </c>
      <c r="B116" s="3">
        <f>MATCH(A116,$Q$3:$Q$226,0)</f>
        <v>74</v>
      </c>
      <c r="C116" s="3">
        <f>INDEX(R$3:R$226,$B116,0)</f>
        <v>5</v>
      </c>
      <c r="D116" s="3">
        <f>INDEX(S$3:S$226,$B116,0)</f>
        <v>8</v>
      </c>
      <c r="E116" s="3">
        <f>INDEX(T$3:T$226,$B116,0)</f>
        <v>5</v>
      </c>
      <c r="F116" s="3">
        <f>INDEX(U$3:U$226,$B116,0)</f>
        <v>2</v>
      </c>
      <c r="G116" s="3">
        <f>INDEX(V$3:V$226,$B116,0)</f>
        <v>2</v>
      </c>
      <c r="H116" s="3">
        <f>INDEX(W$3:W$226,$B116,0)</f>
        <v>7</v>
      </c>
      <c r="I116" s="3">
        <f>INDEX(X$3:X$226,$B116,0)</f>
        <v>6</v>
      </c>
      <c r="J116" s="3">
        <f>INDEX(Y$3:Y$226,$B116,0)</f>
        <v>6</v>
      </c>
      <c r="K116" s="3">
        <f>INDEX(Z$3:Z$226,$B116,0)</f>
        <v>8</v>
      </c>
      <c r="L116" s="3">
        <f>INDEX(AA$3:AA$226,$B116,0)</f>
        <v>6</v>
      </c>
      <c r="M116" s="3">
        <f>INDEX(AB$3:AB$226,$B116,0)</f>
        <v>4</v>
      </c>
      <c r="N116" s="3">
        <f>INDEX(AC$3:AC$226,$B116,0)</f>
        <v>8</v>
      </c>
      <c r="Q116" s="12" t="s">
        <v>155</v>
      </c>
      <c r="R116" s="3">
        <v>0</v>
      </c>
      <c r="S116" s="3">
        <v>8</v>
      </c>
      <c r="T116" s="3">
        <v>0</v>
      </c>
      <c r="U116" s="3">
        <v>1</v>
      </c>
      <c r="V116" s="3">
        <v>0</v>
      </c>
      <c r="W116" s="3">
        <v>0</v>
      </c>
      <c r="X116" s="3">
        <v>2</v>
      </c>
      <c r="Y116" s="3">
        <v>3</v>
      </c>
      <c r="Z116" s="3">
        <v>6</v>
      </c>
      <c r="AA116" s="3">
        <v>0</v>
      </c>
      <c r="AB116" s="3">
        <v>9</v>
      </c>
      <c r="AC116" s="3">
        <v>0</v>
      </c>
    </row>
    <row r="117" spans="1:29">
      <c r="A117" s="3" t="s">
        <v>168</v>
      </c>
      <c r="B117" s="3">
        <f>MATCH(A117,$Q$3:$Q$226,0)</f>
        <v>85</v>
      </c>
      <c r="C117" s="3">
        <f>INDEX(R$3:R$226,$B117,0)</f>
        <v>9</v>
      </c>
      <c r="D117" s="3">
        <f>INDEX(S$3:S$226,$B117,0)</f>
        <v>1</v>
      </c>
      <c r="E117" s="3">
        <f>INDEX(T$3:T$226,$B117,0)</f>
        <v>3</v>
      </c>
      <c r="F117" s="3">
        <f>INDEX(U$3:U$226,$B117,0)</f>
        <v>7</v>
      </c>
      <c r="G117" s="3">
        <f>INDEX(V$3:V$226,$B117,0)</f>
        <v>0</v>
      </c>
      <c r="H117" s="3">
        <f>INDEX(W$3:W$226,$B117,0)</f>
        <v>4</v>
      </c>
      <c r="I117" s="3">
        <f>INDEX(X$3:X$226,$B117,0)</f>
        <v>9</v>
      </c>
      <c r="J117" s="3">
        <f>INDEX(Y$3:Y$226,$B117,0)</f>
        <v>5</v>
      </c>
      <c r="K117" s="3">
        <f>INDEX(Z$3:Z$226,$B117,0)</f>
        <v>7</v>
      </c>
      <c r="L117" s="3">
        <f>INDEX(AA$3:AA$226,$B117,0)</f>
        <v>9</v>
      </c>
      <c r="M117" s="3">
        <f>INDEX(AB$3:AB$226,$B117,0)</f>
        <v>3</v>
      </c>
      <c r="N117" s="3">
        <f>INDEX(AC$3:AC$226,$B117,0)</f>
        <v>3</v>
      </c>
      <c r="Q117" s="12" t="s">
        <v>240</v>
      </c>
      <c r="R117" s="3">
        <v>3</v>
      </c>
      <c r="S117" s="3">
        <v>5</v>
      </c>
      <c r="T117" s="3">
        <v>3</v>
      </c>
      <c r="U117" s="3">
        <v>4</v>
      </c>
      <c r="V117" s="3">
        <v>6</v>
      </c>
      <c r="W117" s="3">
        <v>4</v>
      </c>
      <c r="X117" s="3">
        <v>5</v>
      </c>
      <c r="Y117" s="3">
        <v>8</v>
      </c>
      <c r="Z117" s="3">
        <v>7</v>
      </c>
      <c r="AA117" s="3">
        <v>9</v>
      </c>
      <c r="AB117" s="3">
        <v>3</v>
      </c>
      <c r="AC117" s="3">
        <v>3</v>
      </c>
    </row>
    <row r="118" spans="1:29">
      <c r="A118" s="3" t="s">
        <v>86</v>
      </c>
      <c r="B118" s="3">
        <f>MATCH(A118,$Q$3:$Q$226,0)</f>
        <v>2</v>
      </c>
      <c r="C118" s="3">
        <f>INDEX(R$3:R$226,$B118,0)</f>
        <v>3</v>
      </c>
      <c r="D118" s="3">
        <f>INDEX(S$3:S$226,$B118,0)</f>
        <v>0</v>
      </c>
      <c r="E118" s="3">
        <f>INDEX(T$3:T$226,$B118,0)</f>
        <v>7</v>
      </c>
      <c r="F118" s="3">
        <f>INDEX(U$3:U$226,$B118,0)</f>
        <v>0</v>
      </c>
      <c r="G118" s="3">
        <f>INDEX(V$3:V$226,$B118,0)</f>
        <v>4</v>
      </c>
      <c r="H118" s="3">
        <f>INDEX(W$3:W$226,$B118,0)</f>
        <v>9</v>
      </c>
      <c r="I118" s="3">
        <f>INDEX(X$3:X$226,$B118,0)</f>
        <v>4</v>
      </c>
      <c r="J118" s="3">
        <f>INDEX(Y$3:Y$226,$B118,0)</f>
        <v>3</v>
      </c>
      <c r="K118" s="3">
        <f>INDEX(Z$3:Z$226,$B118,0)</f>
        <v>5</v>
      </c>
      <c r="L118" s="3">
        <f>INDEX(AA$3:AA$226,$B118,0)</f>
        <v>3</v>
      </c>
      <c r="M118" s="3">
        <f>INDEX(AB$3:AB$226,$B118,0)</f>
        <v>7</v>
      </c>
      <c r="N118" s="3">
        <f>INDEX(AC$3:AC$226,$B118,0)</f>
        <v>1</v>
      </c>
      <c r="Q118" s="12" t="s">
        <v>104</v>
      </c>
      <c r="R118" s="3">
        <v>4</v>
      </c>
      <c r="S118" s="3">
        <v>9</v>
      </c>
      <c r="T118" s="3">
        <v>2</v>
      </c>
      <c r="U118" s="3">
        <v>7</v>
      </c>
      <c r="V118" s="3">
        <v>0</v>
      </c>
      <c r="W118" s="3">
        <v>5</v>
      </c>
      <c r="X118" s="3">
        <v>9</v>
      </c>
      <c r="Y118" s="3">
        <v>5</v>
      </c>
      <c r="Z118" s="3">
        <v>7</v>
      </c>
      <c r="AA118" s="3">
        <v>8</v>
      </c>
      <c r="AB118" s="3">
        <v>6</v>
      </c>
      <c r="AC118" s="3">
        <v>5</v>
      </c>
    </row>
    <row r="119" spans="1:29">
      <c r="A119" s="3" t="s">
        <v>184</v>
      </c>
      <c r="B119" s="3">
        <f>MATCH(A119,$Q$3:$Q$226,0)</f>
        <v>68</v>
      </c>
      <c r="C119" s="3">
        <f>INDEX(R$3:R$226,$B119,0)</f>
        <v>2</v>
      </c>
      <c r="D119" s="3">
        <f>INDEX(S$3:S$226,$B119,0)</f>
        <v>2</v>
      </c>
      <c r="E119" s="3">
        <f>INDEX(T$3:T$226,$B119,0)</f>
        <v>3</v>
      </c>
      <c r="F119" s="3">
        <f>INDEX(U$3:U$226,$B119,0)</f>
        <v>5</v>
      </c>
      <c r="G119" s="3">
        <f>INDEX(V$3:V$226,$B119,0)</f>
        <v>5</v>
      </c>
      <c r="H119" s="3">
        <f>INDEX(W$3:W$226,$B119,0)</f>
        <v>7</v>
      </c>
      <c r="I119" s="3">
        <f>INDEX(X$3:X$226,$B119,0)</f>
        <v>6</v>
      </c>
      <c r="J119" s="3">
        <f>INDEX(Y$3:Y$226,$B119,0)</f>
        <v>6</v>
      </c>
      <c r="K119" s="3">
        <f>INDEX(Z$3:Z$226,$B119,0)</f>
        <v>1</v>
      </c>
      <c r="L119" s="3">
        <f>INDEX(AA$3:AA$226,$B119,0)</f>
        <v>3</v>
      </c>
      <c r="M119" s="3">
        <f>INDEX(AB$3:AB$226,$B119,0)</f>
        <v>0</v>
      </c>
      <c r="N119" s="3">
        <f>INDEX(AC$3:AC$226,$B119,0)</f>
        <v>7</v>
      </c>
      <c r="Q119" s="12" t="s">
        <v>241</v>
      </c>
      <c r="R119" s="3">
        <v>0</v>
      </c>
      <c r="S119" s="3">
        <v>8</v>
      </c>
      <c r="T119" s="3">
        <v>3</v>
      </c>
      <c r="U119" s="3">
        <v>1</v>
      </c>
      <c r="V119" s="3">
        <v>2</v>
      </c>
      <c r="W119" s="3">
        <v>4</v>
      </c>
      <c r="X119" s="3">
        <v>7</v>
      </c>
      <c r="Y119" s="3">
        <v>1</v>
      </c>
      <c r="Z119" s="3">
        <v>1</v>
      </c>
      <c r="AA119" s="3">
        <v>6</v>
      </c>
      <c r="AB119" s="3">
        <v>9</v>
      </c>
      <c r="AC119" s="3">
        <v>7</v>
      </c>
    </row>
    <row r="120" spans="1:29">
      <c r="A120" s="3" t="s">
        <v>242</v>
      </c>
      <c r="B120" s="3">
        <f>MATCH(A120,$Q$3:$Q$226,0)</f>
        <v>163</v>
      </c>
      <c r="C120" s="3">
        <f>INDEX(R$3:R$226,$B120,0)</f>
        <v>5</v>
      </c>
      <c r="D120" s="3">
        <f>INDEX(S$3:S$226,$B120,0)</f>
        <v>7</v>
      </c>
      <c r="E120" s="3">
        <f>INDEX(T$3:T$226,$B120,0)</f>
        <v>3</v>
      </c>
      <c r="F120" s="3">
        <f>INDEX(U$3:U$226,$B120,0)</f>
        <v>3</v>
      </c>
      <c r="G120" s="3">
        <f>INDEX(V$3:V$226,$B120,0)</f>
        <v>6</v>
      </c>
      <c r="H120" s="3">
        <f>INDEX(W$3:W$226,$B120,0)</f>
        <v>3</v>
      </c>
      <c r="I120" s="3">
        <f>INDEX(X$3:X$226,$B120,0)</f>
        <v>3</v>
      </c>
      <c r="J120" s="3">
        <f>INDEX(Y$3:Y$226,$B120,0)</f>
        <v>8</v>
      </c>
      <c r="K120" s="3">
        <f>INDEX(Z$3:Z$226,$B120,0)</f>
        <v>7</v>
      </c>
      <c r="L120" s="3">
        <f>INDEX(AA$3:AA$226,$B120,0)</f>
        <v>7</v>
      </c>
      <c r="M120" s="3">
        <f>INDEX(AB$3:AB$226,$B120,0)</f>
        <v>6</v>
      </c>
      <c r="N120" s="3">
        <f>INDEX(AC$3:AC$226,$B120,0)</f>
        <v>4</v>
      </c>
      <c r="Q120" s="12" t="s">
        <v>243</v>
      </c>
      <c r="R120" s="3">
        <v>1</v>
      </c>
      <c r="S120" s="3">
        <v>2</v>
      </c>
      <c r="T120" s="3">
        <v>8</v>
      </c>
      <c r="U120" s="3">
        <v>1</v>
      </c>
      <c r="V120" s="3">
        <v>4</v>
      </c>
      <c r="W120" s="3">
        <v>5</v>
      </c>
      <c r="X120" s="3">
        <v>1</v>
      </c>
      <c r="Y120" s="3">
        <v>1</v>
      </c>
      <c r="Z120" s="3">
        <v>6</v>
      </c>
      <c r="AA120" s="3">
        <v>0</v>
      </c>
      <c r="AB120" s="3">
        <v>2</v>
      </c>
      <c r="AC120" s="3">
        <v>7</v>
      </c>
    </row>
    <row r="121" spans="1:29">
      <c r="A121" s="3" t="s">
        <v>118</v>
      </c>
      <c r="B121" s="3">
        <f>MATCH(A121,$Q$3:$Q$226,0)</f>
        <v>124</v>
      </c>
      <c r="C121" s="3">
        <f>INDEX(R$3:R$226,$B121,0)</f>
        <v>4</v>
      </c>
      <c r="D121" s="3">
        <f>INDEX(S$3:S$226,$B121,0)</f>
        <v>6</v>
      </c>
      <c r="E121" s="3">
        <f>INDEX(T$3:T$226,$B121,0)</f>
        <v>2</v>
      </c>
      <c r="F121" s="3">
        <f>INDEX(U$3:U$226,$B121,0)</f>
        <v>6</v>
      </c>
      <c r="G121" s="3">
        <f>INDEX(V$3:V$226,$B121,0)</f>
        <v>2</v>
      </c>
      <c r="H121" s="3">
        <f>INDEX(W$3:W$226,$B121,0)</f>
        <v>8</v>
      </c>
      <c r="I121" s="3">
        <f>INDEX(X$3:X$226,$B121,0)</f>
        <v>0</v>
      </c>
      <c r="J121" s="3">
        <f>INDEX(Y$3:Y$226,$B121,0)</f>
        <v>2</v>
      </c>
      <c r="K121" s="3">
        <f>INDEX(Z$3:Z$226,$B121,0)</f>
        <v>7</v>
      </c>
      <c r="L121" s="3">
        <f>INDEX(AA$3:AA$226,$B121,0)</f>
        <v>1</v>
      </c>
      <c r="M121" s="3">
        <f>INDEX(AB$3:AB$226,$B121,0)</f>
        <v>2</v>
      </c>
      <c r="N121" s="3">
        <f>INDEX(AC$3:AC$226,$B121,0)</f>
        <v>5</v>
      </c>
      <c r="Q121" s="12" t="s">
        <v>85</v>
      </c>
      <c r="R121" s="3">
        <v>0</v>
      </c>
      <c r="S121" s="3">
        <v>0</v>
      </c>
      <c r="T121" s="3">
        <v>5</v>
      </c>
      <c r="U121" s="3">
        <v>0</v>
      </c>
      <c r="V121" s="3">
        <v>2</v>
      </c>
      <c r="W121" s="3">
        <v>8</v>
      </c>
      <c r="X121" s="3">
        <v>8</v>
      </c>
      <c r="Y121" s="3">
        <v>7</v>
      </c>
      <c r="Z121" s="3">
        <v>8</v>
      </c>
      <c r="AA121" s="3">
        <v>3</v>
      </c>
      <c r="AB121" s="3">
        <v>0</v>
      </c>
      <c r="AC121" s="3">
        <v>0</v>
      </c>
    </row>
    <row r="122" spans="1:29">
      <c r="A122" s="3" t="s">
        <v>201</v>
      </c>
      <c r="B122" s="3">
        <f>MATCH(A122,$Q$3:$Q$226,0)</f>
        <v>78</v>
      </c>
      <c r="C122" s="3">
        <f>INDEX(R$3:R$226,$B122,0)</f>
        <v>0</v>
      </c>
      <c r="D122" s="3">
        <f>INDEX(S$3:S$226,$B122,0)</f>
        <v>8</v>
      </c>
      <c r="E122" s="3">
        <f>INDEX(T$3:T$226,$B122,0)</f>
        <v>9</v>
      </c>
      <c r="F122" s="3">
        <f>INDEX(U$3:U$226,$B122,0)</f>
        <v>3</v>
      </c>
      <c r="G122" s="3">
        <f>INDEX(V$3:V$226,$B122,0)</f>
        <v>8</v>
      </c>
      <c r="H122" s="3">
        <f>INDEX(W$3:W$226,$B122,0)</f>
        <v>3</v>
      </c>
      <c r="I122" s="3">
        <f>INDEX(X$3:X$226,$B122,0)</f>
        <v>2</v>
      </c>
      <c r="J122" s="3">
        <f>INDEX(Y$3:Y$226,$B122,0)</f>
        <v>9</v>
      </c>
      <c r="K122" s="3">
        <f>INDEX(Z$3:Z$226,$B122,0)</f>
        <v>7</v>
      </c>
      <c r="L122" s="3">
        <f>INDEX(AA$3:AA$226,$B122,0)</f>
        <v>4</v>
      </c>
      <c r="M122" s="3">
        <f>INDEX(AB$3:AB$226,$B122,0)</f>
        <v>7</v>
      </c>
      <c r="N122" s="3">
        <f>INDEX(AC$3:AC$226,$B122,0)</f>
        <v>4</v>
      </c>
      <c r="Q122" s="12" t="s">
        <v>244</v>
      </c>
      <c r="R122" s="3">
        <v>8</v>
      </c>
      <c r="S122" s="3">
        <v>7</v>
      </c>
      <c r="T122" s="3">
        <v>8</v>
      </c>
      <c r="U122" s="3">
        <v>5</v>
      </c>
      <c r="V122" s="3">
        <v>0</v>
      </c>
      <c r="W122" s="3">
        <v>4</v>
      </c>
      <c r="X122" s="3">
        <v>1</v>
      </c>
      <c r="Y122" s="3">
        <v>0</v>
      </c>
      <c r="Z122" s="3">
        <v>0</v>
      </c>
      <c r="AA122" s="3">
        <v>8</v>
      </c>
      <c r="AB122" s="3">
        <v>8</v>
      </c>
      <c r="AC122" s="3">
        <v>4</v>
      </c>
    </row>
    <row r="123" spans="1:29">
      <c r="A123" s="3" t="s">
        <v>106</v>
      </c>
      <c r="B123" s="3">
        <f>MATCH(A123,$Q$3:$Q$226,0)</f>
        <v>67</v>
      </c>
      <c r="C123" s="3">
        <f>INDEX(R$3:R$226,$B123,0)</f>
        <v>0</v>
      </c>
      <c r="D123" s="3">
        <f>INDEX(S$3:S$226,$B123,0)</f>
        <v>7</v>
      </c>
      <c r="E123" s="3">
        <f>INDEX(T$3:T$226,$B123,0)</f>
        <v>5</v>
      </c>
      <c r="F123" s="3">
        <f>INDEX(U$3:U$226,$B123,0)</f>
        <v>9</v>
      </c>
      <c r="G123" s="3">
        <f>INDEX(V$3:V$226,$B123,0)</f>
        <v>7</v>
      </c>
      <c r="H123" s="3">
        <f>INDEX(W$3:W$226,$B123,0)</f>
        <v>3</v>
      </c>
      <c r="I123" s="3">
        <f>INDEX(X$3:X$226,$B123,0)</f>
        <v>0</v>
      </c>
      <c r="J123" s="3">
        <f>INDEX(Y$3:Y$226,$B123,0)</f>
        <v>9</v>
      </c>
      <c r="K123" s="3">
        <f>INDEX(Z$3:Z$226,$B123,0)</f>
        <v>9</v>
      </c>
      <c r="L123" s="3">
        <f>INDEX(AA$3:AA$226,$B123,0)</f>
        <v>6</v>
      </c>
      <c r="M123" s="3">
        <f>INDEX(AB$3:AB$226,$B123,0)</f>
        <v>9</v>
      </c>
      <c r="N123" s="3">
        <f>INDEX(AC$3:AC$226,$B123,0)</f>
        <v>5</v>
      </c>
      <c r="Q123" s="12" t="s">
        <v>245</v>
      </c>
      <c r="R123" s="3">
        <v>8</v>
      </c>
      <c r="S123" s="3">
        <v>4</v>
      </c>
      <c r="T123" s="3">
        <v>3</v>
      </c>
      <c r="U123" s="3">
        <v>0</v>
      </c>
      <c r="V123" s="3">
        <v>8</v>
      </c>
      <c r="W123" s="3">
        <v>6</v>
      </c>
      <c r="X123" s="3">
        <v>3</v>
      </c>
      <c r="Y123" s="3">
        <v>3</v>
      </c>
      <c r="Z123" s="3">
        <v>5</v>
      </c>
      <c r="AA123" s="3">
        <v>8</v>
      </c>
      <c r="AB123" s="3">
        <v>1</v>
      </c>
      <c r="AC123" s="3">
        <v>3</v>
      </c>
    </row>
    <row r="124" spans="1:29">
      <c r="A124" s="3" t="s">
        <v>178</v>
      </c>
      <c r="B124" s="3">
        <f>MATCH(A124,$Q$3:$Q$226,0)</f>
        <v>62</v>
      </c>
      <c r="C124" s="3">
        <f>INDEX(R$3:R$226,$B124,0)</f>
        <v>3</v>
      </c>
      <c r="D124" s="3">
        <f>INDEX(S$3:S$226,$B124,0)</f>
        <v>7</v>
      </c>
      <c r="E124" s="3">
        <f>INDEX(T$3:T$226,$B124,0)</f>
        <v>6</v>
      </c>
      <c r="F124" s="3">
        <f>INDEX(U$3:U$226,$B124,0)</f>
        <v>2</v>
      </c>
      <c r="G124" s="3">
        <f>INDEX(V$3:V$226,$B124,0)</f>
        <v>2</v>
      </c>
      <c r="H124" s="3">
        <f>INDEX(W$3:W$226,$B124,0)</f>
        <v>7</v>
      </c>
      <c r="I124" s="3">
        <f>INDEX(X$3:X$226,$B124,0)</f>
        <v>2</v>
      </c>
      <c r="J124" s="3">
        <f>INDEX(Y$3:Y$226,$B124,0)</f>
        <v>8</v>
      </c>
      <c r="K124" s="3">
        <f>INDEX(Z$3:Z$226,$B124,0)</f>
        <v>5</v>
      </c>
      <c r="L124" s="3">
        <f>INDEX(AA$3:AA$226,$B124,0)</f>
        <v>2</v>
      </c>
      <c r="M124" s="3">
        <f>INDEX(AB$3:AB$226,$B124,0)</f>
        <v>5</v>
      </c>
      <c r="N124" s="3">
        <f>INDEX(AC$3:AC$226,$B124,0)</f>
        <v>7</v>
      </c>
      <c r="Q124" s="12" t="s">
        <v>246</v>
      </c>
      <c r="R124" s="3">
        <v>9</v>
      </c>
      <c r="S124" s="3">
        <v>5</v>
      </c>
      <c r="T124" s="3">
        <v>9</v>
      </c>
      <c r="U124" s="3">
        <v>8</v>
      </c>
      <c r="V124" s="3">
        <v>9</v>
      </c>
      <c r="W124" s="3">
        <v>3</v>
      </c>
      <c r="X124" s="3">
        <v>9</v>
      </c>
      <c r="Y124" s="3">
        <v>5</v>
      </c>
      <c r="Z124" s="3">
        <v>3</v>
      </c>
      <c r="AA124" s="3">
        <v>7</v>
      </c>
      <c r="AB124" s="3">
        <v>0</v>
      </c>
      <c r="AC124" s="3">
        <v>7</v>
      </c>
    </row>
    <row r="125" spans="1:29">
      <c r="A125" s="3" t="s">
        <v>144</v>
      </c>
      <c r="B125" s="3">
        <f>MATCH(A125,$Q$3:$Q$226,0)</f>
        <v>53</v>
      </c>
      <c r="C125" s="3">
        <f>INDEX(R$3:R$226,$B125,0)</f>
        <v>0</v>
      </c>
      <c r="D125" s="3">
        <f>INDEX(S$3:S$226,$B125,0)</f>
        <v>0</v>
      </c>
      <c r="E125" s="3">
        <f>INDEX(T$3:T$226,$B125,0)</f>
        <v>5</v>
      </c>
      <c r="F125" s="3">
        <f>INDEX(U$3:U$226,$B125,0)</f>
        <v>3</v>
      </c>
      <c r="G125" s="3">
        <f>INDEX(V$3:V$226,$B125,0)</f>
        <v>1</v>
      </c>
      <c r="H125" s="3">
        <f>INDEX(W$3:W$226,$B125,0)</f>
        <v>8</v>
      </c>
      <c r="I125" s="3">
        <f>INDEX(X$3:X$226,$B125,0)</f>
        <v>9</v>
      </c>
      <c r="J125" s="3">
        <f>INDEX(Y$3:Y$226,$B125,0)</f>
        <v>8</v>
      </c>
      <c r="K125" s="3">
        <f>INDEX(Z$3:Z$226,$B125,0)</f>
        <v>0</v>
      </c>
      <c r="L125" s="3">
        <f>INDEX(AA$3:AA$226,$B125,0)</f>
        <v>5</v>
      </c>
      <c r="M125" s="3">
        <f>INDEX(AB$3:AB$226,$B125,0)</f>
        <v>5</v>
      </c>
      <c r="N125" s="3">
        <f>INDEX(AC$3:AC$226,$B125,0)</f>
        <v>6</v>
      </c>
      <c r="Q125" s="12" t="s">
        <v>130</v>
      </c>
      <c r="R125" s="3">
        <v>7</v>
      </c>
      <c r="S125" s="3">
        <v>7</v>
      </c>
      <c r="T125" s="3">
        <v>3</v>
      </c>
      <c r="U125" s="3">
        <v>8</v>
      </c>
      <c r="V125" s="3">
        <v>4</v>
      </c>
      <c r="W125" s="3">
        <v>7</v>
      </c>
      <c r="X125" s="3">
        <v>2</v>
      </c>
      <c r="Y125" s="3">
        <v>1</v>
      </c>
      <c r="Z125" s="3">
        <v>9</v>
      </c>
      <c r="AA125" s="3">
        <v>5</v>
      </c>
      <c r="AB125" s="3">
        <v>7</v>
      </c>
      <c r="AC125" s="3">
        <v>5</v>
      </c>
    </row>
    <row r="126" spans="1:29">
      <c r="A126" s="3" t="s">
        <v>151</v>
      </c>
      <c r="B126" s="3">
        <f>MATCH(A126,$Q$3:$Q$226,0)</f>
        <v>176</v>
      </c>
      <c r="C126" s="3">
        <f>INDEX(R$3:R$226,$B126,0)</f>
        <v>3</v>
      </c>
      <c r="D126" s="3">
        <f>INDEX(S$3:S$226,$B126,0)</f>
        <v>9</v>
      </c>
      <c r="E126" s="3">
        <f>INDEX(T$3:T$226,$B126,0)</f>
        <v>2</v>
      </c>
      <c r="F126" s="3">
        <f>INDEX(U$3:U$226,$B126,0)</f>
        <v>7</v>
      </c>
      <c r="G126" s="3">
        <f>INDEX(V$3:V$226,$B126,0)</f>
        <v>7</v>
      </c>
      <c r="H126" s="3">
        <f>INDEX(W$3:W$226,$B126,0)</f>
        <v>8</v>
      </c>
      <c r="I126" s="3">
        <f>INDEX(X$3:X$226,$B126,0)</f>
        <v>0</v>
      </c>
      <c r="J126" s="3">
        <f>INDEX(Y$3:Y$226,$B126,0)</f>
        <v>0</v>
      </c>
      <c r="K126" s="3">
        <f>INDEX(Z$3:Z$226,$B126,0)</f>
        <v>5</v>
      </c>
      <c r="L126" s="3">
        <f>INDEX(AA$3:AA$226,$B126,0)</f>
        <v>4</v>
      </c>
      <c r="M126" s="3">
        <f>INDEX(AB$3:AB$226,$B126,0)</f>
        <v>8</v>
      </c>
      <c r="N126" s="3">
        <f>INDEX(AC$3:AC$226,$B126,0)</f>
        <v>2</v>
      </c>
      <c r="Q126" s="12" t="s">
        <v>118</v>
      </c>
      <c r="R126" s="3">
        <v>4</v>
      </c>
      <c r="S126" s="3">
        <v>6</v>
      </c>
      <c r="T126" s="3">
        <v>2</v>
      </c>
      <c r="U126" s="3">
        <v>6</v>
      </c>
      <c r="V126" s="3">
        <v>2</v>
      </c>
      <c r="W126" s="3">
        <v>8</v>
      </c>
      <c r="X126" s="3">
        <v>0</v>
      </c>
      <c r="Y126" s="3">
        <v>2</v>
      </c>
      <c r="Z126" s="3">
        <v>7</v>
      </c>
      <c r="AA126" s="3">
        <v>1</v>
      </c>
      <c r="AB126" s="3">
        <v>2</v>
      </c>
      <c r="AC126" s="3">
        <v>5</v>
      </c>
    </row>
    <row r="127" spans="1:29">
      <c r="A127" s="3" t="s">
        <v>166</v>
      </c>
      <c r="B127" s="3">
        <f>MATCH(A127,$Q$3:$Q$226,0)</f>
        <v>125</v>
      </c>
      <c r="C127" s="3">
        <f>INDEX(R$3:R$226,$B127,0)</f>
        <v>6</v>
      </c>
      <c r="D127" s="3">
        <f>INDEX(S$3:S$226,$B127,0)</f>
        <v>7</v>
      </c>
      <c r="E127" s="3">
        <f>INDEX(T$3:T$226,$B127,0)</f>
        <v>9</v>
      </c>
      <c r="F127" s="3">
        <f>INDEX(U$3:U$226,$B127,0)</f>
        <v>5</v>
      </c>
      <c r="G127" s="3">
        <f>INDEX(V$3:V$226,$B127,0)</f>
        <v>1</v>
      </c>
      <c r="H127" s="3">
        <f>INDEX(W$3:W$226,$B127,0)</f>
        <v>2</v>
      </c>
      <c r="I127" s="3">
        <f>INDEX(X$3:X$226,$B127,0)</f>
        <v>6</v>
      </c>
      <c r="J127" s="3">
        <f>INDEX(Y$3:Y$226,$B127,0)</f>
        <v>0</v>
      </c>
      <c r="K127" s="3">
        <f>INDEX(Z$3:Z$226,$B127,0)</f>
        <v>6</v>
      </c>
      <c r="L127" s="3">
        <f>INDEX(AA$3:AA$226,$B127,0)</f>
        <v>1</v>
      </c>
      <c r="M127" s="3">
        <f>INDEX(AB$3:AB$226,$B127,0)</f>
        <v>3</v>
      </c>
      <c r="N127" s="3">
        <f>INDEX(AC$3:AC$226,$B127,0)</f>
        <v>1</v>
      </c>
      <c r="Q127" s="12" t="s">
        <v>166</v>
      </c>
      <c r="R127" s="3">
        <v>6</v>
      </c>
      <c r="S127" s="3">
        <v>7</v>
      </c>
      <c r="T127" s="3">
        <v>9</v>
      </c>
      <c r="U127" s="3">
        <v>5</v>
      </c>
      <c r="V127" s="3">
        <v>1</v>
      </c>
      <c r="W127" s="3">
        <v>2</v>
      </c>
      <c r="X127" s="3">
        <v>6</v>
      </c>
      <c r="Y127" s="3">
        <v>0</v>
      </c>
      <c r="Z127" s="3">
        <v>6</v>
      </c>
      <c r="AA127" s="3">
        <v>1</v>
      </c>
      <c r="AB127" s="3">
        <v>3</v>
      </c>
      <c r="AC127" s="3">
        <v>1</v>
      </c>
    </row>
    <row r="128" spans="1:29">
      <c r="A128" s="3" t="s">
        <v>83</v>
      </c>
      <c r="B128" s="3">
        <f>MATCH(A128,$Q$3:$Q$226,0)</f>
        <v>208</v>
      </c>
      <c r="C128" s="3">
        <f>INDEX(R$3:R$226,$B128,0)</f>
        <v>6</v>
      </c>
      <c r="D128" s="3">
        <f>INDEX(S$3:S$226,$B128,0)</f>
        <v>1</v>
      </c>
      <c r="E128" s="3">
        <f>INDEX(T$3:T$226,$B128,0)</f>
        <v>9</v>
      </c>
      <c r="F128" s="3">
        <f>INDEX(U$3:U$226,$B128,0)</f>
        <v>2</v>
      </c>
      <c r="G128" s="3">
        <f>INDEX(V$3:V$226,$B128,0)</f>
        <v>9</v>
      </c>
      <c r="H128" s="3">
        <f>INDEX(W$3:W$226,$B128,0)</f>
        <v>1</v>
      </c>
      <c r="I128" s="3">
        <f>INDEX(X$3:X$226,$B128,0)</f>
        <v>5</v>
      </c>
      <c r="J128" s="3">
        <f>INDEX(Y$3:Y$226,$B128,0)</f>
        <v>4</v>
      </c>
      <c r="K128" s="3">
        <f>INDEX(Z$3:Z$226,$B128,0)</f>
        <v>4</v>
      </c>
      <c r="L128" s="3">
        <f>INDEX(AA$3:AA$226,$B128,0)</f>
        <v>4</v>
      </c>
      <c r="M128" s="3">
        <f>INDEX(AB$3:AB$226,$B128,0)</f>
        <v>7</v>
      </c>
      <c r="N128" s="3">
        <f>INDEX(AC$3:AC$226,$B128,0)</f>
        <v>3</v>
      </c>
      <c r="Q128" s="12" t="s">
        <v>229</v>
      </c>
      <c r="R128" s="3">
        <v>6</v>
      </c>
      <c r="S128" s="3">
        <v>4</v>
      </c>
      <c r="T128" s="3">
        <v>4</v>
      </c>
      <c r="U128" s="3">
        <v>1</v>
      </c>
      <c r="V128" s="3">
        <v>5</v>
      </c>
      <c r="W128" s="3">
        <v>6</v>
      </c>
      <c r="X128" s="3">
        <v>1</v>
      </c>
      <c r="Y128" s="3">
        <v>3</v>
      </c>
      <c r="Z128" s="3">
        <v>4</v>
      </c>
      <c r="AA128" s="3">
        <v>4</v>
      </c>
      <c r="AB128" s="3">
        <v>2</v>
      </c>
      <c r="AC128" s="3">
        <v>8</v>
      </c>
    </row>
    <row r="129" spans="1:29">
      <c r="A129" s="3" t="s">
        <v>89</v>
      </c>
      <c r="B129" s="3">
        <f>MATCH(A129,$Q$3:$Q$226,0)</f>
        <v>54</v>
      </c>
      <c r="C129" s="3">
        <f>INDEX(R$3:R$226,$B129,0)</f>
        <v>2</v>
      </c>
      <c r="D129" s="3">
        <f>INDEX(S$3:S$226,$B129,0)</f>
        <v>5</v>
      </c>
      <c r="E129" s="3">
        <f>INDEX(T$3:T$226,$B129,0)</f>
        <v>8</v>
      </c>
      <c r="F129" s="3">
        <f>INDEX(U$3:U$226,$B129,0)</f>
        <v>0</v>
      </c>
      <c r="G129" s="3">
        <f>INDEX(V$3:V$226,$B129,0)</f>
        <v>3</v>
      </c>
      <c r="H129" s="3">
        <f>INDEX(W$3:W$226,$B129,0)</f>
        <v>3</v>
      </c>
      <c r="I129" s="3">
        <f>INDEX(X$3:X$226,$B129,0)</f>
        <v>5</v>
      </c>
      <c r="J129" s="3">
        <f>INDEX(Y$3:Y$226,$B129,0)</f>
        <v>5</v>
      </c>
      <c r="K129" s="3">
        <f>INDEX(Z$3:Z$226,$B129,0)</f>
        <v>2</v>
      </c>
      <c r="L129" s="3">
        <f>INDEX(AA$3:AA$226,$B129,0)</f>
        <v>8</v>
      </c>
      <c r="M129" s="3">
        <f>INDEX(AB$3:AB$226,$B129,0)</f>
        <v>9</v>
      </c>
      <c r="N129" s="3">
        <f>INDEX(AC$3:AC$226,$B129,0)</f>
        <v>3</v>
      </c>
      <c r="Q129" s="12" t="s">
        <v>101</v>
      </c>
      <c r="R129" s="3">
        <v>7</v>
      </c>
      <c r="S129" s="3">
        <v>5</v>
      </c>
      <c r="T129" s="3">
        <v>1</v>
      </c>
      <c r="U129" s="3">
        <v>1</v>
      </c>
      <c r="V129" s="3">
        <v>3</v>
      </c>
      <c r="W129" s="3">
        <v>9</v>
      </c>
      <c r="X129" s="3">
        <v>3</v>
      </c>
      <c r="Y129" s="3">
        <v>6</v>
      </c>
      <c r="Z129" s="3">
        <v>5</v>
      </c>
      <c r="AA129" s="3">
        <v>4</v>
      </c>
      <c r="AB129" s="3">
        <v>9</v>
      </c>
      <c r="AC129" s="3">
        <v>8</v>
      </c>
    </row>
    <row r="130" spans="1:29">
      <c r="A130" s="3" t="s">
        <v>195</v>
      </c>
      <c r="B130" s="3">
        <f>MATCH(A130,$Q$3:$Q$226,0)</f>
        <v>74</v>
      </c>
      <c r="C130" s="3">
        <f>INDEX(R$3:R$226,$B130,0)</f>
        <v>5</v>
      </c>
      <c r="D130" s="3">
        <f>INDEX(S$3:S$226,$B130,0)</f>
        <v>8</v>
      </c>
      <c r="E130" s="3">
        <f>INDEX(T$3:T$226,$B130,0)</f>
        <v>5</v>
      </c>
      <c r="F130" s="3">
        <f>INDEX(U$3:U$226,$B130,0)</f>
        <v>2</v>
      </c>
      <c r="G130" s="3">
        <f>INDEX(V$3:V$226,$B130,0)</f>
        <v>2</v>
      </c>
      <c r="H130" s="3">
        <f>INDEX(W$3:W$226,$B130,0)</f>
        <v>7</v>
      </c>
      <c r="I130" s="3">
        <f>INDEX(X$3:X$226,$B130,0)</f>
        <v>6</v>
      </c>
      <c r="J130" s="3">
        <f>INDEX(Y$3:Y$226,$B130,0)</f>
        <v>6</v>
      </c>
      <c r="K130" s="3">
        <f>INDEX(Z$3:Z$226,$B130,0)</f>
        <v>8</v>
      </c>
      <c r="L130" s="3">
        <f>INDEX(AA$3:AA$226,$B130,0)</f>
        <v>6</v>
      </c>
      <c r="M130" s="3">
        <f>INDEX(AB$3:AB$226,$B130,0)</f>
        <v>4</v>
      </c>
      <c r="N130" s="3">
        <f>INDEX(AC$3:AC$226,$B130,0)</f>
        <v>8</v>
      </c>
      <c r="Q130" s="12" t="s">
        <v>247</v>
      </c>
      <c r="R130" s="3">
        <v>0</v>
      </c>
      <c r="S130" s="3">
        <v>6</v>
      </c>
      <c r="T130" s="3">
        <v>3</v>
      </c>
      <c r="U130" s="3">
        <v>3</v>
      </c>
      <c r="V130" s="3">
        <v>7</v>
      </c>
      <c r="W130" s="3">
        <v>5</v>
      </c>
      <c r="X130" s="3">
        <v>9</v>
      </c>
      <c r="Y130" s="3">
        <v>4</v>
      </c>
      <c r="Z130" s="3">
        <v>6</v>
      </c>
      <c r="AA130" s="3">
        <v>8</v>
      </c>
      <c r="AB130" s="3">
        <v>7</v>
      </c>
      <c r="AC130" s="3">
        <v>2</v>
      </c>
    </row>
    <row r="131" spans="1:29">
      <c r="A131" s="3" t="s">
        <v>152</v>
      </c>
      <c r="B131" s="3">
        <f>MATCH(A131,$Q$3:$Q$226,0)</f>
        <v>43</v>
      </c>
      <c r="C131" s="3">
        <f>INDEX(R$3:R$226,$B131,0)</f>
        <v>8</v>
      </c>
      <c r="D131" s="3">
        <f>INDEX(S$3:S$226,$B131,0)</f>
        <v>5</v>
      </c>
      <c r="E131" s="3">
        <f>INDEX(T$3:T$226,$B131,0)</f>
        <v>3</v>
      </c>
      <c r="F131" s="3">
        <f>INDEX(U$3:U$226,$B131,0)</f>
        <v>2</v>
      </c>
      <c r="G131" s="3">
        <f>INDEX(V$3:V$226,$B131,0)</f>
        <v>9</v>
      </c>
      <c r="H131" s="3">
        <f>INDEX(W$3:W$226,$B131,0)</f>
        <v>2</v>
      </c>
      <c r="I131" s="3">
        <f>INDEX(X$3:X$226,$B131,0)</f>
        <v>7</v>
      </c>
      <c r="J131" s="3">
        <f>INDEX(Y$3:Y$226,$B131,0)</f>
        <v>4</v>
      </c>
      <c r="K131" s="3">
        <f>INDEX(Z$3:Z$226,$B131,0)</f>
        <v>0</v>
      </c>
      <c r="L131" s="3">
        <f>INDEX(AA$3:AA$226,$B131,0)</f>
        <v>5</v>
      </c>
      <c r="M131" s="3">
        <f>INDEX(AB$3:AB$226,$B131,0)</f>
        <v>1</v>
      </c>
      <c r="N131" s="3">
        <f>INDEX(AC$3:AC$226,$B131,0)</f>
        <v>0</v>
      </c>
      <c r="Q131" s="12" t="s">
        <v>93</v>
      </c>
      <c r="R131" s="3">
        <v>5</v>
      </c>
      <c r="S131" s="3">
        <v>5</v>
      </c>
      <c r="T131" s="3">
        <v>4</v>
      </c>
      <c r="U131" s="3">
        <v>7</v>
      </c>
      <c r="V131" s="3">
        <v>8</v>
      </c>
      <c r="W131" s="3">
        <v>1</v>
      </c>
      <c r="X131" s="3">
        <v>5</v>
      </c>
      <c r="Y131" s="3">
        <v>6</v>
      </c>
      <c r="Z131" s="3">
        <v>9</v>
      </c>
      <c r="AA131" s="3">
        <v>2</v>
      </c>
      <c r="AB131" s="3">
        <v>7</v>
      </c>
      <c r="AC131" s="3">
        <v>3</v>
      </c>
    </row>
    <row r="132" spans="1:29">
      <c r="A132" s="3" t="s">
        <v>166</v>
      </c>
      <c r="B132" s="3">
        <f>MATCH(A132,$Q$3:$Q$226,0)</f>
        <v>125</v>
      </c>
      <c r="C132" s="3">
        <f>INDEX(R$3:R$226,$B132,0)</f>
        <v>6</v>
      </c>
      <c r="D132" s="3">
        <f>INDEX(S$3:S$226,$B132,0)</f>
        <v>7</v>
      </c>
      <c r="E132" s="3">
        <f>INDEX(T$3:T$226,$B132,0)</f>
        <v>9</v>
      </c>
      <c r="F132" s="3">
        <f>INDEX(U$3:U$226,$B132,0)</f>
        <v>5</v>
      </c>
      <c r="G132" s="3">
        <f>INDEX(V$3:V$226,$B132,0)</f>
        <v>1</v>
      </c>
      <c r="H132" s="3">
        <f>INDEX(W$3:W$226,$B132,0)</f>
        <v>2</v>
      </c>
      <c r="I132" s="3">
        <f>INDEX(X$3:X$226,$B132,0)</f>
        <v>6</v>
      </c>
      <c r="J132" s="3">
        <f>INDEX(Y$3:Y$226,$B132,0)</f>
        <v>0</v>
      </c>
      <c r="K132" s="3">
        <f>INDEX(Z$3:Z$226,$B132,0)</f>
        <v>6</v>
      </c>
      <c r="L132" s="3">
        <f>INDEX(AA$3:AA$226,$B132,0)</f>
        <v>1</v>
      </c>
      <c r="M132" s="3">
        <f>INDEX(AB$3:AB$226,$B132,0)</f>
        <v>3</v>
      </c>
      <c r="N132" s="3">
        <f>INDEX(AC$3:AC$226,$B132,0)</f>
        <v>1</v>
      </c>
      <c r="Q132" s="12" t="s">
        <v>248</v>
      </c>
      <c r="R132" s="3">
        <v>8</v>
      </c>
      <c r="S132" s="3">
        <v>3</v>
      </c>
      <c r="T132" s="3">
        <v>9</v>
      </c>
      <c r="U132" s="3">
        <v>0</v>
      </c>
      <c r="V132" s="3">
        <v>9</v>
      </c>
      <c r="W132" s="3">
        <v>4</v>
      </c>
      <c r="X132" s="3">
        <v>3</v>
      </c>
      <c r="Y132" s="3">
        <v>4</v>
      </c>
      <c r="Z132" s="3">
        <v>9</v>
      </c>
      <c r="AA132" s="3">
        <v>2</v>
      </c>
      <c r="AB132" s="3">
        <v>1</v>
      </c>
      <c r="AC132" s="3">
        <v>6</v>
      </c>
    </row>
    <row r="133" spans="1:29">
      <c r="A133" s="3" t="s">
        <v>177</v>
      </c>
      <c r="B133" s="3">
        <f>MATCH(A133,$Q$3:$Q$226,0)</f>
        <v>213</v>
      </c>
      <c r="C133" s="3">
        <f>INDEX(R$3:R$226,$B133,0)</f>
        <v>7</v>
      </c>
      <c r="D133" s="3">
        <f>INDEX(S$3:S$226,$B133,0)</f>
        <v>8</v>
      </c>
      <c r="E133" s="3">
        <f>INDEX(T$3:T$226,$B133,0)</f>
        <v>5</v>
      </c>
      <c r="F133" s="3">
        <f>INDEX(U$3:U$226,$B133,0)</f>
        <v>8</v>
      </c>
      <c r="G133" s="3">
        <f>INDEX(V$3:V$226,$B133,0)</f>
        <v>7</v>
      </c>
      <c r="H133" s="3">
        <f>INDEX(W$3:W$226,$B133,0)</f>
        <v>0</v>
      </c>
      <c r="I133" s="3">
        <f>INDEX(X$3:X$226,$B133,0)</f>
        <v>0</v>
      </c>
      <c r="J133" s="3">
        <f>INDEX(Y$3:Y$226,$B133,0)</f>
        <v>9</v>
      </c>
      <c r="K133" s="3">
        <f>INDEX(Z$3:Z$226,$B133,0)</f>
        <v>2</v>
      </c>
      <c r="L133" s="3">
        <f>INDEX(AA$3:AA$226,$B133,0)</f>
        <v>0</v>
      </c>
      <c r="M133" s="3">
        <f>INDEX(AB$3:AB$226,$B133,0)</f>
        <v>3</v>
      </c>
      <c r="N133" s="3">
        <f>INDEX(AC$3:AC$226,$B133,0)</f>
        <v>2</v>
      </c>
      <c r="Q133" s="12" t="s">
        <v>249</v>
      </c>
      <c r="R133" s="3">
        <v>4</v>
      </c>
      <c r="S133" s="3">
        <v>3</v>
      </c>
      <c r="T133" s="3">
        <v>9</v>
      </c>
      <c r="U133" s="3">
        <v>4</v>
      </c>
      <c r="V133" s="3">
        <v>4</v>
      </c>
      <c r="W133" s="3">
        <v>9</v>
      </c>
      <c r="X133" s="3">
        <v>5</v>
      </c>
      <c r="Y133" s="3">
        <v>7</v>
      </c>
      <c r="Z133" s="3">
        <v>3</v>
      </c>
      <c r="AA133" s="3">
        <v>5</v>
      </c>
      <c r="AB133" s="3">
        <v>2</v>
      </c>
      <c r="AC133" s="3">
        <v>6</v>
      </c>
    </row>
    <row r="134" spans="1:29">
      <c r="A134" s="3" t="s">
        <v>250</v>
      </c>
      <c r="B134" s="3">
        <f>MATCH(A134,$Q$3:$Q$226,0)</f>
        <v>200</v>
      </c>
      <c r="C134" s="3">
        <f>INDEX(R$3:R$226,$B134,0)</f>
        <v>9</v>
      </c>
      <c r="D134" s="3">
        <f>INDEX(S$3:S$226,$B134,0)</f>
        <v>8</v>
      </c>
      <c r="E134" s="3">
        <f>INDEX(T$3:T$226,$B134,0)</f>
        <v>6</v>
      </c>
      <c r="F134" s="3">
        <f>INDEX(U$3:U$226,$B134,0)</f>
        <v>7</v>
      </c>
      <c r="G134" s="3">
        <f>INDEX(V$3:V$226,$B134,0)</f>
        <v>8</v>
      </c>
      <c r="H134" s="3">
        <f>INDEX(W$3:W$226,$B134,0)</f>
        <v>0</v>
      </c>
      <c r="I134" s="3">
        <f>INDEX(X$3:X$226,$B134,0)</f>
        <v>2</v>
      </c>
      <c r="J134" s="3">
        <f>INDEX(Y$3:Y$226,$B134,0)</f>
        <v>6</v>
      </c>
      <c r="K134" s="3">
        <f>INDEX(Z$3:Z$226,$B134,0)</f>
        <v>6</v>
      </c>
      <c r="L134" s="3">
        <f>INDEX(AA$3:AA$226,$B134,0)</f>
        <v>1</v>
      </c>
      <c r="M134" s="3">
        <f>INDEX(AB$3:AB$226,$B134,0)</f>
        <v>2</v>
      </c>
      <c r="N134" s="3">
        <f>INDEX(AC$3:AC$226,$B134,0)</f>
        <v>7</v>
      </c>
      <c r="Q134" s="12" t="s">
        <v>251</v>
      </c>
      <c r="R134" s="3">
        <v>2</v>
      </c>
      <c r="S134" s="3">
        <v>3</v>
      </c>
      <c r="T134" s="3">
        <v>5</v>
      </c>
      <c r="U134" s="3">
        <v>0</v>
      </c>
      <c r="V134" s="3">
        <v>9</v>
      </c>
      <c r="W134" s="3">
        <v>7</v>
      </c>
      <c r="X134" s="3">
        <v>2</v>
      </c>
      <c r="Y134" s="3">
        <v>1</v>
      </c>
      <c r="Z134" s="3">
        <v>8</v>
      </c>
      <c r="AA134" s="3">
        <v>4</v>
      </c>
      <c r="AB134" s="3">
        <v>5</v>
      </c>
      <c r="AC134" s="3">
        <v>5</v>
      </c>
    </row>
    <row r="135" spans="1:29">
      <c r="A135" s="3" t="s">
        <v>206</v>
      </c>
      <c r="B135" s="3">
        <f>MATCH(A135,$Q$3:$Q$226,0)</f>
        <v>84</v>
      </c>
      <c r="C135" s="3">
        <f>INDEX(R$3:R$226,$B135,0)</f>
        <v>4</v>
      </c>
      <c r="D135" s="3">
        <f>INDEX(S$3:S$226,$B135,0)</f>
        <v>9</v>
      </c>
      <c r="E135" s="3">
        <f>INDEX(T$3:T$226,$B135,0)</f>
        <v>0</v>
      </c>
      <c r="F135" s="3">
        <f>INDEX(U$3:U$226,$B135,0)</f>
        <v>2</v>
      </c>
      <c r="G135" s="3">
        <f>INDEX(V$3:V$226,$B135,0)</f>
        <v>5</v>
      </c>
      <c r="H135" s="3">
        <f>INDEX(W$3:W$226,$B135,0)</f>
        <v>8</v>
      </c>
      <c r="I135" s="3">
        <f>INDEX(X$3:X$226,$B135,0)</f>
        <v>4</v>
      </c>
      <c r="J135" s="3">
        <f>INDEX(Y$3:Y$226,$B135,0)</f>
        <v>5</v>
      </c>
      <c r="K135" s="3">
        <f>INDEX(Z$3:Z$226,$B135,0)</f>
        <v>0</v>
      </c>
      <c r="L135" s="3">
        <f>INDEX(AA$3:AA$226,$B135,0)</f>
        <v>5</v>
      </c>
      <c r="M135" s="3">
        <f>INDEX(AB$3:AB$226,$B135,0)</f>
        <v>3</v>
      </c>
      <c r="N135" s="3">
        <f>INDEX(AC$3:AC$226,$B135,0)</f>
        <v>6</v>
      </c>
      <c r="Q135" s="12" t="s">
        <v>252</v>
      </c>
      <c r="R135" s="3">
        <v>1</v>
      </c>
      <c r="S135" s="3">
        <v>7</v>
      </c>
      <c r="T135" s="3">
        <v>2</v>
      </c>
      <c r="U135" s="3">
        <v>9</v>
      </c>
      <c r="V135" s="3">
        <v>5</v>
      </c>
      <c r="W135" s="3">
        <v>5</v>
      </c>
      <c r="X135" s="3">
        <v>2</v>
      </c>
      <c r="Y135" s="3">
        <v>9</v>
      </c>
      <c r="Z135" s="3">
        <v>8</v>
      </c>
      <c r="AA135" s="3">
        <v>5</v>
      </c>
      <c r="AB135" s="3">
        <v>3</v>
      </c>
      <c r="AC135" s="3">
        <v>6</v>
      </c>
    </row>
    <row r="136" spans="1:29">
      <c r="A136" s="3" t="s">
        <v>159</v>
      </c>
      <c r="B136" s="3">
        <f>MATCH(A136,$Q$3:$Q$226,0)</f>
        <v>47</v>
      </c>
      <c r="C136" s="3">
        <f>INDEX(R$3:R$226,$B136,0)</f>
        <v>6</v>
      </c>
      <c r="D136" s="3">
        <f>INDEX(S$3:S$226,$B136,0)</f>
        <v>9</v>
      </c>
      <c r="E136" s="3">
        <f>INDEX(T$3:T$226,$B136,0)</f>
        <v>4</v>
      </c>
      <c r="F136" s="3">
        <f>INDEX(U$3:U$226,$B136,0)</f>
        <v>3</v>
      </c>
      <c r="G136" s="3">
        <f>INDEX(V$3:V$226,$B136,0)</f>
        <v>8</v>
      </c>
      <c r="H136" s="3">
        <f>INDEX(W$3:W$226,$B136,0)</f>
        <v>3</v>
      </c>
      <c r="I136" s="3">
        <f>INDEX(X$3:X$226,$B136,0)</f>
        <v>3</v>
      </c>
      <c r="J136" s="3">
        <f>INDEX(Y$3:Y$226,$B136,0)</f>
        <v>0</v>
      </c>
      <c r="K136" s="3">
        <f>INDEX(Z$3:Z$226,$B136,0)</f>
        <v>5</v>
      </c>
      <c r="L136" s="3">
        <f>INDEX(AA$3:AA$226,$B136,0)</f>
        <v>6</v>
      </c>
      <c r="M136" s="3">
        <f>INDEX(AB$3:AB$226,$B136,0)</f>
        <v>3</v>
      </c>
      <c r="N136" s="3">
        <f>INDEX(AC$3:AC$226,$B136,0)</f>
        <v>8</v>
      </c>
      <c r="Q136" s="12" t="s">
        <v>253</v>
      </c>
      <c r="R136" s="3">
        <v>4</v>
      </c>
      <c r="S136" s="3">
        <v>4</v>
      </c>
      <c r="T136" s="3">
        <v>0</v>
      </c>
      <c r="U136" s="3">
        <v>6</v>
      </c>
      <c r="V136" s="3">
        <v>6</v>
      </c>
      <c r="W136" s="3">
        <v>7</v>
      </c>
      <c r="X136" s="3">
        <v>0</v>
      </c>
      <c r="Y136" s="3">
        <v>7</v>
      </c>
      <c r="Z136" s="3">
        <v>9</v>
      </c>
      <c r="AA136" s="3">
        <v>9</v>
      </c>
      <c r="AB136" s="3">
        <v>6</v>
      </c>
      <c r="AC136" s="3">
        <v>2</v>
      </c>
    </row>
    <row r="137" spans="1:29">
      <c r="A137" s="3" t="s">
        <v>141</v>
      </c>
      <c r="B137" s="3">
        <f>MATCH(A137,$Q$3:$Q$226,0)</f>
        <v>112</v>
      </c>
      <c r="C137" s="3">
        <f>INDEX(R$3:R$226,$B137,0)</f>
        <v>6</v>
      </c>
      <c r="D137" s="3">
        <f>INDEX(S$3:S$226,$B137,0)</f>
        <v>1</v>
      </c>
      <c r="E137" s="3">
        <f>INDEX(T$3:T$226,$B137,0)</f>
        <v>5</v>
      </c>
      <c r="F137" s="3">
        <f>INDEX(U$3:U$226,$B137,0)</f>
        <v>7</v>
      </c>
      <c r="G137" s="3">
        <f>INDEX(V$3:V$226,$B137,0)</f>
        <v>2</v>
      </c>
      <c r="H137" s="3">
        <f>INDEX(W$3:W$226,$B137,0)</f>
        <v>5</v>
      </c>
      <c r="I137" s="3">
        <f>INDEX(X$3:X$226,$B137,0)</f>
        <v>2</v>
      </c>
      <c r="J137" s="3">
        <f>INDEX(Y$3:Y$226,$B137,0)</f>
        <v>0</v>
      </c>
      <c r="K137" s="3">
        <f>INDEX(Z$3:Z$226,$B137,0)</f>
        <v>3</v>
      </c>
      <c r="L137" s="3">
        <f>INDEX(AA$3:AA$226,$B137,0)</f>
        <v>5</v>
      </c>
      <c r="M137" s="3">
        <f>INDEX(AB$3:AB$226,$B137,0)</f>
        <v>3</v>
      </c>
      <c r="N137" s="3">
        <f>INDEX(AC$3:AC$226,$B137,0)</f>
        <v>8</v>
      </c>
      <c r="Q137" s="12" t="s">
        <v>97</v>
      </c>
      <c r="R137" s="3">
        <v>7</v>
      </c>
      <c r="S137" s="3">
        <v>6</v>
      </c>
      <c r="T137" s="3">
        <v>1</v>
      </c>
      <c r="U137" s="3">
        <v>3</v>
      </c>
      <c r="V137" s="3">
        <v>1</v>
      </c>
      <c r="W137" s="3">
        <v>7</v>
      </c>
      <c r="X137" s="3">
        <v>6</v>
      </c>
      <c r="Y137" s="3">
        <v>0</v>
      </c>
      <c r="Z137" s="3">
        <v>4</v>
      </c>
      <c r="AA137" s="3">
        <v>9</v>
      </c>
      <c r="AB137" s="3">
        <v>7</v>
      </c>
      <c r="AC137" s="3">
        <v>5</v>
      </c>
    </row>
    <row r="138" spans="1:29">
      <c r="A138" s="3" t="s">
        <v>139</v>
      </c>
      <c r="B138" s="3">
        <f>MATCH(A138,$Q$3:$Q$226,0)</f>
        <v>34</v>
      </c>
      <c r="C138" s="3">
        <f>INDEX(R$3:R$226,$B138,0)</f>
        <v>5</v>
      </c>
      <c r="D138" s="3">
        <f>INDEX(S$3:S$226,$B138,0)</f>
        <v>6</v>
      </c>
      <c r="E138" s="3">
        <f>INDEX(T$3:T$226,$B138,0)</f>
        <v>5</v>
      </c>
      <c r="F138" s="3">
        <f>INDEX(U$3:U$226,$B138,0)</f>
        <v>5</v>
      </c>
      <c r="G138" s="3">
        <f>INDEX(V$3:V$226,$B138,0)</f>
        <v>9</v>
      </c>
      <c r="H138" s="3">
        <f>INDEX(W$3:W$226,$B138,0)</f>
        <v>3</v>
      </c>
      <c r="I138" s="3">
        <f>INDEX(X$3:X$226,$B138,0)</f>
        <v>8</v>
      </c>
      <c r="J138" s="3">
        <f>INDEX(Y$3:Y$226,$B138,0)</f>
        <v>8</v>
      </c>
      <c r="K138" s="3">
        <f>INDEX(Z$3:Z$226,$B138,0)</f>
        <v>1</v>
      </c>
      <c r="L138" s="3">
        <f>INDEX(AA$3:AA$226,$B138,0)</f>
        <v>1</v>
      </c>
      <c r="M138" s="3">
        <f>INDEX(AB$3:AB$226,$B138,0)</f>
        <v>5</v>
      </c>
      <c r="N138" s="3">
        <f>INDEX(AC$3:AC$226,$B138,0)</f>
        <v>5</v>
      </c>
      <c r="Q138" s="12" t="s">
        <v>254</v>
      </c>
      <c r="R138" s="3">
        <v>0</v>
      </c>
      <c r="S138" s="3">
        <v>6</v>
      </c>
      <c r="T138" s="3">
        <v>4</v>
      </c>
      <c r="U138" s="3">
        <v>3</v>
      </c>
      <c r="V138" s="3">
        <v>7</v>
      </c>
      <c r="W138" s="3">
        <v>4</v>
      </c>
      <c r="X138" s="3">
        <v>8</v>
      </c>
      <c r="Y138" s="3">
        <v>3</v>
      </c>
      <c r="Z138" s="3">
        <v>3</v>
      </c>
      <c r="AA138" s="3">
        <v>1</v>
      </c>
      <c r="AB138" s="3">
        <v>8</v>
      </c>
      <c r="AC138" s="3">
        <v>5</v>
      </c>
    </row>
    <row r="139" spans="1:29">
      <c r="A139" s="3" t="s">
        <v>251</v>
      </c>
      <c r="B139" s="3">
        <f>MATCH(A139,$Q$3:$Q$226,0)</f>
        <v>132</v>
      </c>
      <c r="C139" s="3">
        <f>INDEX(R$3:R$226,$B139,0)</f>
        <v>2</v>
      </c>
      <c r="D139" s="3">
        <f>INDEX(S$3:S$226,$B139,0)</f>
        <v>3</v>
      </c>
      <c r="E139" s="3">
        <f>INDEX(T$3:T$226,$B139,0)</f>
        <v>5</v>
      </c>
      <c r="F139" s="3">
        <f>INDEX(U$3:U$226,$B139,0)</f>
        <v>0</v>
      </c>
      <c r="G139" s="3">
        <f>INDEX(V$3:V$226,$B139,0)</f>
        <v>9</v>
      </c>
      <c r="H139" s="3">
        <f>INDEX(W$3:W$226,$B139,0)</f>
        <v>7</v>
      </c>
      <c r="I139" s="3">
        <f>INDEX(X$3:X$226,$B139,0)</f>
        <v>2</v>
      </c>
      <c r="J139" s="3">
        <f>INDEX(Y$3:Y$226,$B139,0)</f>
        <v>1</v>
      </c>
      <c r="K139" s="3">
        <f>INDEX(Z$3:Z$226,$B139,0)</f>
        <v>8</v>
      </c>
      <c r="L139" s="3">
        <f>INDEX(AA$3:AA$226,$B139,0)</f>
        <v>4</v>
      </c>
      <c r="M139" s="3">
        <f>INDEX(AB$3:AB$226,$B139,0)</f>
        <v>5</v>
      </c>
      <c r="N139" s="3">
        <f>INDEX(AC$3:AC$226,$B139,0)</f>
        <v>5</v>
      </c>
      <c r="Q139" s="12" t="s">
        <v>123</v>
      </c>
      <c r="R139" s="3">
        <v>3</v>
      </c>
      <c r="S139" s="3">
        <v>3</v>
      </c>
      <c r="T139" s="3">
        <v>5</v>
      </c>
      <c r="U139" s="3">
        <v>1</v>
      </c>
      <c r="V139" s="3">
        <v>1</v>
      </c>
      <c r="W139" s="3">
        <v>2</v>
      </c>
      <c r="X139" s="3">
        <v>2</v>
      </c>
      <c r="Y139" s="3">
        <v>4</v>
      </c>
      <c r="Z139" s="3">
        <v>3</v>
      </c>
      <c r="AA139" s="3">
        <v>0</v>
      </c>
      <c r="AB139" s="3">
        <v>9</v>
      </c>
      <c r="AC139" s="3">
        <v>6</v>
      </c>
    </row>
    <row r="140" spans="1:29">
      <c r="A140" s="3" t="s">
        <v>255</v>
      </c>
      <c r="B140" s="3">
        <f>MATCH(A140,$Q$3:$Q$226,0)</f>
        <v>154</v>
      </c>
      <c r="C140" s="3">
        <f>INDEX(R$3:R$226,$B140,0)</f>
        <v>5</v>
      </c>
      <c r="D140" s="3">
        <f>INDEX(S$3:S$226,$B140,0)</f>
        <v>9</v>
      </c>
      <c r="E140" s="3">
        <f>INDEX(T$3:T$226,$B140,0)</f>
        <v>0</v>
      </c>
      <c r="F140" s="3">
        <f>INDEX(U$3:U$226,$B140,0)</f>
        <v>0</v>
      </c>
      <c r="G140" s="3">
        <f>INDEX(V$3:V$226,$B140,0)</f>
        <v>3</v>
      </c>
      <c r="H140" s="3">
        <f>INDEX(W$3:W$226,$B140,0)</f>
        <v>5</v>
      </c>
      <c r="I140" s="3">
        <f>INDEX(X$3:X$226,$B140,0)</f>
        <v>3</v>
      </c>
      <c r="J140" s="3">
        <f>INDEX(Y$3:Y$226,$B140,0)</f>
        <v>4</v>
      </c>
      <c r="K140" s="3">
        <f>INDEX(Z$3:Z$226,$B140,0)</f>
        <v>9</v>
      </c>
      <c r="L140" s="3">
        <f>INDEX(AA$3:AA$226,$B140,0)</f>
        <v>0</v>
      </c>
      <c r="M140" s="3">
        <f>INDEX(AB$3:AB$226,$B140,0)</f>
        <v>8</v>
      </c>
      <c r="N140" s="3">
        <f>INDEX(AC$3:AC$226,$B140,0)</f>
        <v>3</v>
      </c>
      <c r="Q140" s="12" t="s">
        <v>233</v>
      </c>
      <c r="R140" s="3">
        <v>5</v>
      </c>
      <c r="S140" s="3">
        <v>6</v>
      </c>
      <c r="T140" s="3">
        <v>1</v>
      </c>
      <c r="U140" s="3">
        <v>4</v>
      </c>
      <c r="V140" s="3">
        <v>3</v>
      </c>
      <c r="W140" s="3">
        <v>5</v>
      </c>
      <c r="X140" s="3">
        <v>3</v>
      </c>
      <c r="Y140" s="3">
        <v>0</v>
      </c>
      <c r="Z140" s="3">
        <v>6</v>
      </c>
      <c r="AA140" s="3">
        <v>3</v>
      </c>
      <c r="AB140" s="3">
        <v>6</v>
      </c>
      <c r="AC140" s="3">
        <v>9</v>
      </c>
    </row>
    <row r="141" spans="1:29">
      <c r="A141" s="3" t="s">
        <v>216</v>
      </c>
      <c r="B141" s="3">
        <f>MATCH(A141,$Q$3:$Q$226,0)</f>
        <v>216</v>
      </c>
      <c r="C141" s="3">
        <f>INDEX(R$3:R$226,$B141,0)</f>
        <v>4</v>
      </c>
      <c r="D141" s="3">
        <f>INDEX(S$3:S$226,$B141,0)</f>
        <v>3</v>
      </c>
      <c r="E141" s="3">
        <f>INDEX(T$3:T$226,$B141,0)</f>
        <v>6</v>
      </c>
      <c r="F141" s="3">
        <f>INDEX(U$3:U$226,$B141,0)</f>
        <v>3</v>
      </c>
      <c r="G141" s="3">
        <f>INDEX(V$3:V$226,$B141,0)</f>
        <v>4</v>
      </c>
      <c r="H141" s="3">
        <f>INDEX(W$3:W$226,$B141,0)</f>
        <v>5</v>
      </c>
      <c r="I141" s="3">
        <f>INDEX(X$3:X$226,$B141,0)</f>
        <v>5</v>
      </c>
      <c r="J141" s="3">
        <f>INDEX(Y$3:Y$226,$B141,0)</f>
        <v>9</v>
      </c>
      <c r="K141" s="3">
        <f>INDEX(Z$3:Z$226,$B141,0)</f>
        <v>0</v>
      </c>
      <c r="L141" s="3">
        <f>INDEX(AA$3:AA$226,$B141,0)</f>
        <v>7</v>
      </c>
      <c r="M141" s="3">
        <f>INDEX(AB$3:AB$226,$B141,0)</f>
        <v>6</v>
      </c>
      <c r="N141" s="3">
        <f>INDEX(AC$3:AC$226,$B141,0)</f>
        <v>0</v>
      </c>
      <c r="Q141" s="12" t="s">
        <v>103</v>
      </c>
      <c r="R141" s="3">
        <v>3</v>
      </c>
      <c r="S141" s="3">
        <v>4</v>
      </c>
      <c r="T141" s="3">
        <v>2</v>
      </c>
      <c r="U141" s="3">
        <v>2</v>
      </c>
      <c r="V141" s="3">
        <v>3</v>
      </c>
      <c r="W141" s="3">
        <v>4</v>
      </c>
      <c r="X141" s="3">
        <v>2</v>
      </c>
      <c r="Y141" s="3">
        <v>3</v>
      </c>
      <c r="Z141" s="3">
        <v>2</v>
      </c>
      <c r="AA141" s="3">
        <v>6</v>
      </c>
      <c r="AB141" s="3">
        <v>2</v>
      </c>
      <c r="AC141" s="3">
        <v>1</v>
      </c>
    </row>
    <row r="142" spans="1:29">
      <c r="A142" s="3" t="s">
        <v>239</v>
      </c>
      <c r="B142" s="3">
        <f>MATCH(A142,$Q$3:$Q$226,0)</f>
        <v>113</v>
      </c>
      <c r="C142" s="3">
        <f>INDEX(R$3:R$226,$B142,0)</f>
        <v>0</v>
      </c>
      <c r="D142" s="3">
        <f>INDEX(S$3:S$226,$B142,0)</f>
        <v>8</v>
      </c>
      <c r="E142" s="3">
        <f>INDEX(T$3:T$226,$B142,0)</f>
        <v>4</v>
      </c>
      <c r="F142" s="3">
        <f>INDEX(U$3:U$226,$B142,0)</f>
        <v>8</v>
      </c>
      <c r="G142" s="3">
        <f>INDEX(V$3:V$226,$B142,0)</f>
        <v>5</v>
      </c>
      <c r="H142" s="3">
        <f>INDEX(W$3:W$226,$B142,0)</f>
        <v>6</v>
      </c>
      <c r="I142" s="3">
        <f>INDEX(X$3:X$226,$B142,0)</f>
        <v>9</v>
      </c>
      <c r="J142" s="3">
        <f>INDEX(Y$3:Y$226,$B142,0)</f>
        <v>6</v>
      </c>
      <c r="K142" s="3">
        <f>INDEX(Z$3:Z$226,$B142,0)</f>
        <v>1</v>
      </c>
      <c r="L142" s="3">
        <f>INDEX(AA$3:AA$226,$B142,0)</f>
        <v>5</v>
      </c>
      <c r="M142" s="3">
        <f>INDEX(AB$3:AB$226,$B142,0)</f>
        <v>0</v>
      </c>
      <c r="N142" s="3">
        <f>INDEX(AC$3:AC$226,$B142,0)</f>
        <v>7</v>
      </c>
      <c r="Q142" s="12" t="s">
        <v>256</v>
      </c>
      <c r="R142" s="3">
        <v>7</v>
      </c>
      <c r="S142" s="3">
        <v>8</v>
      </c>
      <c r="T142" s="3">
        <v>6</v>
      </c>
      <c r="U142" s="3">
        <v>5</v>
      </c>
      <c r="V142" s="3">
        <v>0</v>
      </c>
      <c r="W142" s="3">
        <v>1</v>
      </c>
      <c r="X142" s="3">
        <v>7</v>
      </c>
      <c r="Y142" s="3">
        <v>6</v>
      </c>
      <c r="Z142" s="3">
        <v>1</v>
      </c>
      <c r="AA142" s="3">
        <v>5</v>
      </c>
      <c r="AB142" s="3">
        <v>1</v>
      </c>
      <c r="AC142" s="3">
        <v>4</v>
      </c>
    </row>
    <row r="143" spans="1:29">
      <c r="A143" s="3" t="s">
        <v>257</v>
      </c>
      <c r="B143" s="3">
        <f>MATCH(A143,$Q$3:$Q$226,0)</f>
        <v>212</v>
      </c>
      <c r="C143" s="3">
        <f>INDEX(R$3:R$226,$B143,0)</f>
        <v>6</v>
      </c>
      <c r="D143" s="3">
        <f>INDEX(S$3:S$226,$B143,0)</f>
        <v>9</v>
      </c>
      <c r="E143" s="3">
        <f>INDEX(T$3:T$226,$B143,0)</f>
        <v>6</v>
      </c>
      <c r="F143" s="3">
        <f>INDEX(U$3:U$226,$B143,0)</f>
        <v>1</v>
      </c>
      <c r="G143" s="3">
        <f>INDEX(V$3:V$226,$B143,0)</f>
        <v>9</v>
      </c>
      <c r="H143" s="3">
        <f>INDEX(W$3:W$226,$B143,0)</f>
        <v>5</v>
      </c>
      <c r="I143" s="3">
        <f>INDEX(X$3:X$226,$B143,0)</f>
        <v>2</v>
      </c>
      <c r="J143" s="3">
        <f>INDEX(Y$3:Y$226,$B143,0)</f>
        <v>1</v>
      </c>
      <c r="K143" s="3">
        <f>INDEX(Z$3:Z$226,$B143,0)</f>
        <v>9</v>
      </c>
      <c r="L143" s="3">
        <f>INDEX(AA$3:AA$226,$B143,0)</f>
        <v>5</v>
      </c>
      <c r="M143" s="3">
        <f>INDEX(AB$3:AB$226,$B143,0)</f>
        <v>1</v>
      </c>
      <c r="N143" s="3">
        <f>INDEX(AC$3:AC$226,$B143,0)</f>
        <v>4</v>
      </c>
      <c r="Q143" s="12" t="s">
        <v>258</v>
      </c>
      <c r="R143" s="3">
        <v>1</v>
      </c>
      <c r="S143" s="3">
        <v>7</v>
      </c>
      <c r="T143" s="3">
        <v>1</v>
      </c>
      <c r="U143" s="3">
        <v>5</v>
      </c>
      <c r="V143" s="3">
        <v>0</v>
      </c>
      <c r="W143" s="3">
        <v>0</v>
      </c>
      <c r="X143" s="3">
        <v>0</v>
      </c>
      <c r="Y143" s="3">
        <v>1</v>
      </c>
      <c r="Z143" s="3">
        <v>9</v>
      </c>
      <c r="AA143" s="3">
        <v>4</v>
      </c>
      <c r="AB143" s="3">
        <v>2</v>
      </c>
      <c r="AC143" s="3">
        <v>3</v>
      </c>
    </row>
    <row r="144" spans="1:29">
      <c r="A144" s="3" t="s">
        <v>179</v>
      </c>
      <c r="B144" s="3">
        <f>MATCH(A144,$Q$3:$Q$226,0)</f>
        <v>211</v>
      </c>
      <c r="C144" s="3">
        <f>INDEX(R$3:R$226,$B144,0)</f>
        <v>9</v>
      </c>
      <c r="D144" s="3">
        <f>INDEX(S$3:S$226,$B144,0)</f>
        <v>5</v>
      </c>
      <c r="E144" s="3">
        <f>INDEX(T$3:T$226,$B144,0)</f>
        <v>2</v>
      </c>
      <c r="F144" s="3">
        <f>INDEX(U$3:U$226,$B144,0)</f>
        <v>9</v>
      </c>
      <c r="G144" s="3">
        <f>INDEX(V$3:V$226,$B144,0)</f>
        <v>9</v>
      </c>
      <c r="H144" s="3">
        <f>INDEX(W$3:W$226,$B144,0)</f>
        <v>9</v>
      </c>
      <c r="I144" s="3">
        <f>INDEX(X$3:X$226,$B144,0)</f>
        <v>5</v>
      </c>
      <c r="J144" s="3">
        <f>INDEX(Y$3:Y$226,$B144,0)</f>
        <v>4</v>
      </c>
      <c r="K144" s="3">
        <f>INDEX(Z$3:Z$226,$B144,0)</f>
        <v>9</v>
      </c>
      <c r="L144" s="3">
        <f>INDEX(AA$3:AA$226,$B144,0)</f>
        <v>6</v>
      </c>
      <c r="M144" s="3">
        <f>INDEX(AB$3:AB$226,$B144,0)</f>
        <v>0</v>
      </c>
      <c r="N144" s="3">
        <f>INDEX(AC$3:AC$226,$B144,0)</f>
        <v>0</v>
      </c>
      <c r="Q144" s="12" t="s">
        <v>259</v>
      </c>
      <c r="R144" s="3">
        <v>6</v>
      </c>
      <c r="S144" s="3">
        <v>3</v>
      </c>
      <c r="T144" s="3">
        <v>8</v>
      </c>
      <c r="U144" s="3">
        <v>0</v>
      </c>
      <c r="V144" s="3">
        <v>5</v>
      </c>
      <c r="W144" s="3">
        <v>4</v>
      </c>
      <c r="X144" s="3">
        <v>1</v>
      </c>
      <c r="Y144" s="3">
        <v>2</v>
      </c>
      <c r="Z144" s="3">
        <v>3</v>
      </c>
      <c r="AA144" s="3">
        <v>6</v>
      </c>
      <c r="AB144" s="3">
        <v>6</v>
      </c>
      <c r="AC144" s="3">
        <v>5</v>
      </c>
    </row>
    <row r="145" spans="1:29">
      <c r="A145" s="3" t="s">
        <v>232</v>
      </c>
      <c r="B145" s="3">
        <f>MATCH(A145,$Q$3:$Q$226,0)</f>
        <v>105</v>
      </c>
      <c r="C145" s="3">
        <f>INDEX(R$3:R$226,$B145,0)</f>
        <v>6</v>
      </c>
      <c r="D145" s="3">
        <f>INDEX(S$3:S$226,$B145,0)</f>
        <v>9</v>
      </c>
      <c r="E145" s="3">
        <f>INDEX(T$3:T$226,$B145,0)</f>
        <v>1</v>
      </c>
      <c r="F145" s="3">
        <f>INDEX(U$3:U$226,$B145,0)</f>
        <v>4</v>
      </c>
      <c r="G145" s="3">
        <f>INDEX(V$3:V$226,$B145,0)</f>
        <v>5</v>
      </c>
      <c r="H145" s="3">
        <f>INDEX(W$3:W$226,$B145,0)</f>
        <v>5</v>
      </c>
      <c r="I145" s="3">
        <f>INDEX(X$3:X$226,$B145,0)</f>
        <v>4</v>
      </c>
      <c r="J145" s="3">
        <f>INDEX(Y$3:Y$226,$B145,0)</f>
        <v>2</v>
      </c>
      <c r="K145" s="3">
        <f>INDEX(Z$3:Z$226,$B145,0)</f>
        <v>8</v>
      </c>
      <c r="L145" s="3">
        <f>INDEX(AA$3:AA$226,$B145,0)</f>
        <v>6</v>
      </c>
      <c r="M145" s="3">
        <f>INDEX(AB$3:AB$226,$B145,0)</f>
        <v>1</v>
      </c>
      <c r="N145" s="3">
        <f>INDEX(AC$3:AC$226,$B145,0)</f>
        <v>4</v>
      </c>
      <c r="Q145" s="12" t="s">
        <v>260</v>
      </c>
      <c r="R145" s="3">
        <v>1</v>
      </c>
      <c r="S145" s="3">
        <v>9</v>
      </c>
      <c r="T145" s="3">
        <v>3</v>
      </c>
      <c r="U145" s="3">
        <v>9</v>
      </c>
      <c r="V145" s="3">
        <v>1</v>
      </c>
      <c r="W145" s="3">
        <v>8</v>
      </c>
      <c r="X145" s="3">
        <v>2</v>
      </c>
      <c r="Y145" s="3">
        <v>8</v>
      </c>
      <c r="Z145" s="3">
        <v>9</v>
      </c>
      <c r="AA145" s="3">
        <v>1</v>
      </c>
      <c r="AB145" s="3">
        <v>6</v>
      </c>
      <c r="AC145" s="3">
        <v>3</v>
      </c>
    </row>
    <row r="146" spans="1:29">
      <c r="A146" s="3" t="s">
        <v>253</v>
      </c>
      <c r="B146" s="3">
        <f>MATCH(A146,$Q$3:$Q$226,0)</f>
        <v>134</v>
      </c>
      <c r="C146" s="3">
        <f>INDEX(R$3:R$226,$B146,0)</f>
        <v>4</v>
      </c>
      <c r="D146" s="3">
        <f>INDEX(S$3:S$226,$B146,0)</f>
        <v>4</v>
      </c>
      <c r="E146" s="3">
        <f>INDEX(T$3:T$226,$B146,0)</f>
        <v>0</v>
      </c>
      <c r="F146" s="3">
        <f>INDEX(U$3:U$226,$B146,0)</f>
        <v>6</v>
      </c>
      <c r="G146" s="3">
        <f>INDEX(V$3:V$226,$B146,0)</f>
        <v>6</v>
      </c>
      <c r="H146" s="3">
        <f>INDEX(W$3:W$226,$B146,0)</f>
        <v>7</v>
      </c>
      <c r="I146" s="3">
        <f>INDEX(X$3:X$226,$B146,0)</f>
        <v>0</v>
      </c>
      <c r="J146" s="3">
        <f>INDEX(Y$3:Y$226,$B146,0)</f>
        <v>7</v>
      </c>
      <c r="K146" s="3">
        <f>INDEX(Z$3:Z$226,$B146,0)</f>
        <v>9</v>
      </c>
      <c r="L146" s="3">
        <f>INDEX(AA$3:AA$226,$B146,0)</f>
        <v>9</v>
      </c>
      <c r="M146" s="3">
        <f>INDEX(AB$3:AB$226,$B146,0)</f>
        <v>6</v>
      </c>
      <c r="N146" s="3">
        <f>INDEX(AC$3:AC$226,$B146,0)</f>
        <v>2</v>
      </c>
      <c r="Q146" s="12" t="s">
        <v>261</v>
      </c>
      <c r="R146" s="3">
        <v>6</v>
      </c>
      <c r="S146" s="3">
        <v>6</v>
      </c>
      <c r="T146" s="3">
        <v>8</v>
      </c>
      <c r="U146" s="3">
        <v>9</v>
      </c>
      <c r="V146" s="3">
        <v>6</v>
      </c>
      <c r="W146" s="3">
        <v>5</v>
      </c>
      <c r="X146" s="3">
        <v>0</v>
      </c>
      <c r="Y146" s="3">
        <v>2</v>
      </c>
      <c r="Z146" s="3">
        <v>2</v>
      </c>
      <c r="AA146" s="3">
        <v>3</v>
      </c>
      <c r="AB146" s="3">
        <v>6</v>
      </c>
      <c r="AC146" s="3">
        <v>6</v>
      </c>
    </row>
    <row r="147" spans="1:29">
      <c r="A147" s="3" t="s">
        <v>124</v>
      </c>
      <c r="B147" s="3">
        <f>MATCH(A147,$Q$3:$Q$226,0)</f>
        <v>24</v>
      </c>
      <c r="C147" s="3">
        <f>INDEX(R$3:R$226,$B147,0)</f>
        <v>8</v>
      </c>
      <c r="D147" s="3">
        <f>INDEX(S$3:S$226,$B147,0)</f>
        <v>3</v>
      </c>
      <c r="E147" s="3">
        <f>INDEX(T$3:T$226,$B147,0)</f>
        <v>5</v>
      </c>
      <c r="F147" s="3">
        <f>INDEX(U$3:U$226,$B147,0)</f>
        <v>2</v>
      </c>
      <c r="G147" s="3">
        <f>INDEX(V$3:V$226,$B147,0)</f>
        <v>7</v>
      </c>
      <c r="H147" s="3">
        <f>INDEX(W$3:W$226,$B147,0)</f>
        <v>8</v>
      </c>
      <c r="I147" s="3">
        <f>INDEX(X$3:X$226,$B147,0)</f>
        <v>9</v>
      </c>
      <c r="J147" s="3">
        <f>INDEX(Y$3:Y$226,$B147,0)</f>
        <v>7</v>
      </c>
      <c r="K147" s="3">
        <f>INDEX(Z$3:Z$226,$B147,0)</f>
        <v>3</v>
      </c>
      <c r="L147" s="3">
        <f>INDEX(AA$3:AA$226,$B147,0)</f>
        <v>5</v>
      </c>
      <c r="M147" s="3">
        <f>INDEX(AB$3:AB$226,$B147,0)</f>
        <v>4</v>
      </c>
      <c r="N147" s="3">
        <f>INDEX(AC$3:AC$226,$B147,0)</f>
        <v>4</v>
      </c>
      <c r="Q147" s="12" t="s">
        <v>262</v>
      </c>
      <c r="R147" s="3">
        <v>2</v>
      </c>
      <c r="S147" s="3">
        <v>8</v>
      </c>
      <c r="T147" s="3">
        <v>1</v>
      </c>
      <c r="U147" s="3">
        <v>0</v>
      </c>
      <c r="V147" s="3">
        <v>6</v>
      </c>
      <c r="W147" s="3">
        <v>1</v>
      </c>
      <c r="X147" s="3">
        <v>1</v>
      </c>
      <c r="Y147" s="3">
        <v>9</v>
      </c>
      <c r="Z147" s="3">
        <v>6</v>
      </c>
      <c r="AA147" s="3">
        <v>1</v>
      </c>
      <c r="AB147" s="3">
        <v>4</v>
      </c>
      <c r="AC147" s="3">
        <v>1</v>
      </c>
    </row>
    <row r="148" spans="1:29">
      <c r="A148" s="3" t="s">
        <v>168</v>
      </c>
      <c r="B148" s="3">
        <f>MATCH(A148,$Q$3:$Q$226,0)</f>
        <v>85</v>
      </c>
      <c r="C148" s="3">
        <f>INDEX(R$3:R$226,$B148,0)</f>
        <v>9</v>
      </c>
      <c r="D148" s="3">
        <f>INDEX(S$3:S$226,$B148,0)</f>
        <v>1</v>
      </c>
      <c r="E148" s="3">
        <f>INDEX(T$3:T$226,$B148,0)</f>
        <v>3</v>
      </c>
      <c r="F148" s="3">
        <f>INDEX(U$3:U$226,$B148,0)</f>
        <v>7</v>
      </c>
      <c r="G148" s="3">
        <f>INDEX(V$3:V$226,$B148,0)</f>
        <v>0</v>
      </c>
      <c r="H148" s="3">
        <f>INDEX(W$3:W$226,$B148,0)</f>
        <v>4</v>
      </c>
      <c r="I148" s="3">
        <f>INDEX(X$3:X$226,$B148,0)</f>
        <v>9</v>
      </c>
      <c r="J148" s="3">
        <f>INDEX(Y$3:Y$226,$B148,0)</f>
        <v>5</v>
      </c>
      <c r="K148" s="3">
        <f>INDEX(Z$3:Z$226,$B148,0)</f>
        <v>7</v>
      </c>
      <c r="L148" s="3">
        <f>INDEX(AA$3:AA$226,$B148,0)</f>
        <v>9</v>
      </c>
      <c r="M148" s="3">
        <f>INDEX(AB$3:AB$226,$B148,0)</f>
        <v>3</v>
      </c>
      <c r="N148" s="3">
        <f>INDEX(AC$3:AC$226,$B148,0)</f>
        <v>3</v>
      </c>
      <c r="Q148" s="12" t="s">
        <v>263</v>
      </c>
      <c r="R148" s="3">
        <v>4</v>
      </c>
      <c r="S148" s="3">
        <v>4</v>
      </c>
      <c r="T148" s="3">
        <v>0</v>
      </c>
      <c r="U148" s="3">
        <v>2</v>
      </c>
      <c r="V148" s="3">
        <v>2</v>
      </c>
      <c r="W148" s="3">
        <v>3</v>
      </c>
      <c r="X148" s="3">
        <v>1</v>
      </c>
      <c r="Y148" s="3">
        <v>3</v>
      </c>
      <c r="Z148" s="3">
        <v>1</v>
      </c>
      <c r="AA148" s="3">
        <v>1</v>
      </c>
      <c r="AB148" s="3">
        <v>5</v>
      </c>
      <c r="AC148" s="3">
        <v>8</v>
      </c>
    </row>
    <row r="149" spans="1:29">
      <c r="A149" s="3" t="s">
        <v>164</v>
      </c>
      <c r="B149" s="3">
        <f>MATCH(A149,$Q$3:$Q$226,0)</f>
        <v>92</v>
      </c>
      <c r="C149" s="3">
        <f>INDEX(R$3:R$226,$B149,0)</f>
        <v>3</v>
      </c>
      <c r="D149" s="3">
        <f>INDEX(S$3:S$226,$B149,0)</f>
        <v>7</v>
      </c>
      <c r="E149" s="3">
        <f>INDEX(T$3:T$226,$B149,0)</f>
        <v>6</v>
      </c>
      <c r="F149" s="3">
        <f>INDEX(U$3:U$226,$B149,0)</f>
        <v>6</v>
      </c>
      <c r="G149" s="3">
        <f>INDEX(V$3:V$226,$B149,0)</f>
        <v>0</v>
      </c>
      <c r="H149" s="3">
        <f>INDEX(W$3:W$226,$B149,0)</f>
        <v>2</v>
      </c>
      <c r="I149" s="3">
        <f>INDEX(X$3:X$226,$B149,0)</f>
        <v>6</v>
      </c>
      <c r="J149" s="3">
        <f>INDEX(Y$3:Y$226,$B149,0)</f>
        <v>7</v>
      </c>
      <c r="K149" s="3">
        <f>INDEX(Z$3:Z$226,$B149,0)</f>
        <v>0</v>
      </c>
      <c r="L149" s="3">
        <f>INDEX(AA$3:AA$226,$B149,0)</f>
        <v>8</v>
      </c>
      <c r="M149" s="3">
        <f>INDEX(AB$3:AB$226,$B149,0)</f>
        <v>3</v>
      </c>
      <c r="N149" s="3">
        <f>INDEX(AC$3:AC$226,$B149,0)</f>
        <v>1</v>
      </c>
      <c r="Q149" s="12" t="s">
        <v>264</v>
      </c>
      <c r="R149" s="3">
        <v>9</v>
      </c>
      <c r="S149" s="3">
        <v>2</v>
      </c>
      <c r="T149" s="3">
        <v>3</v>
      </c>
      <c r="U149" s="3">
        <v>7</v>
      </c>
      <c r="V149" s="3">
        <v>2</v>
      </c>
      <c r="W149" s="3">
        <v>3</v>
      </c>
      <c r="X149" s="3">
        <v>0</v>
      </c>
      <c r="Y149" s="3">
        <v>9</v>
      </c>
      <c r="Z149" s="3">
        <v>3</v>
      </c>
      <c r="AA149" s="3">
        <v>0</v>
      </c>
      <c r="AB149" s="3">
        <v>4</v>
      </c>
      <c r="AC149" s="3">
        <v>1</v>
      </c>
    </row>
    <row r="150" spans="1:29">
      <c r="A150" s="3" t="s">
        <v>100</v>
      </c>
      <c r="B150" s="3">
        <f>MATCH(A150,$Q$3:$Q$226,0)</f>
        <v>9</v>
      </c>
      <c r="C150" s="3">
        <f>INDEX(R$3:R$226,$B150,0)</f>
        <v>1</v>
      </c>
      <c r="D150" s="3">
        <f>INDEX(S$3:S$226,$B150,0)</f>
        <v>4</v>
      </c>
      <c r="E150" s="3">
        <f>INDEX(T$3:T$226,$B150,0)</f>
        <v>1</v>
      </c>
      <c r="F150" s="3">
        <f>INDEX(U$3:U$226,$B150,0)</f>
        <v>7</v>
      </c>
      <c r="G150" s="3">
        <f>INDEX(V$3:V$226,$B150,0)</f>
        <v>3</v>
      </c>
      <c r="H150" s="3">
        <f>INDEX(W$3:W$226,$B150,0)</f>
        <v>1</v>
      </c>
      <c r="I150" s="3">
        <f>INDEX(X$3:X$226,$B150,0)</f>
        <v>2</v>
      </c>
      <c r="J150" s="3">
        <f>INDEX(Y$3:Y$226,$B150,0)</f>
        <v>0</v>
      </c>
      <c r="K150" s="3">
        <f>INDEX(Z$3:Z$226,$B150,0)</f>
        <v>4</v>
      </c>
      <c r="L150" s="3">
        <f>INDEX(AA$3:AA$226,$B150,0)</f>
        <v>1</v>
      </c>
      <c r="M150" s="3">
        <f>INDEX(AB$3:AB$226,$B150,0)</f>
        <v>5</v>
      </c>
      <c r="N150" s="3">
        <f>INDEX(AC$3:AC$226,$B150,0)</f>
        <v>8</v>
      </c>
      <c r="Q150" s="12" t="s">
        <v>149</v>
      </c>
      <c r="R150" s="3">
        <v>6</v>
      </c>
      <c r="S150" s="3">
        <v>9</v>
      </c>
      <c r="T150" s="3">
        <v>9</v>
      </c>
      <c r="U150" s="3">
        <v>1</v>
      </c>
      <c r="V150" s="3">
        <v>9</v>
      </c>
      <c r="W150" s="3">
        <v>9</v>
      </c>
      <c r="X150" s="3">
        <v>2</v>
      </c>
      <c r="Y150" s="3">
        <v>2</v>
      </c>
      <c r="Z150" s="3">
        <v>9</v>
      </c>
      <c r="AA150" s="3">
        <v>8</v>
      </c>
      <c r="AB150" s="3">
        <v>5</v>
      </c>
      <c r="AC150" s="3">
        <v>2</v>
      </c>
    </row>
    <row r="151" spans="1:29">
      <c r="A151" s="3" t="s">
        <v>122</v>
      </c>
      <c r="B151" s="3">
        <f>MATCH(A151,$Q$3:$Q$226,0)</f>
        <v>23</v>
      </c>
      <c r="C151" s="3">
        <f>INDEX(R$3:R$226,$B151,0)</f>
        <v>4</v>
      </c>
      <c r="D151" s="3">
        <f>INDEX(S$3:S$226,$B151,0)</f>
        <v>0</v>
      </c>
      <c r="E151" s="3">
        <f>INDEX(T$3:T$226,$B151,0)</f>
        <v>5</v>
      </c>
      <c r="F151" s="3">
        <f>INDEX(U$3:U$226,$B151,0)</f>
        <v>3</v>
      </c>
      <c r="G151" s="3">
        <f>INDEX(V$3:V$226,$B151,0)</f>
        <v>6</v>
      </c>
      <c r="H151" s="3">
        <f>INDEX(W$3:W$226,$B151,0)</f>
        <v>6</v>
      </c>
      <c r="I151" s="3">
        <f>INDEX(X$3:X$226,$B151,0)</f>
        <v>5</v>
      </c>
      <c r="J151" s="3">
        <f>INDEX(Y$3:Y$226,$B151,0)</f>
        <v>3</v>
      </c>
      <c r="K151" s="3">
        <f>INDEX(Z$3:Z$226,$B151,0)</f>
        <v>8</v>
      </c>
      <c r="L151" s="3">
        <f>INDEX(AA$3:AA$226,$B151,0)</f>
        <v>5</v>
      </c>
      <c r="M151" s="3">
        <f>INDEX(AB$3:AB$226,$B151,0)</f>
        <v>3</v>
      </c>
      <c r="N151" s="3">
        <f>INDEX(AC$3:AC$226,$B151,0)</f>
        <v>3</v>
      </c>
      <c r="Q151" s="12" t="s">
        <v>87</v>
      </c>
      <c r="R151" s="3">
        <v>1</v>
      </c>
      <c r="S151" s="3">
        <v>7</v>
      </c>
      <c r="T151" s="3">
        <v>1</v>
      </c>
      <c r="U151" s="3">
        <v>3</v>
      </c>
      <c r="V151" s="3">
        <v>2</v>
      </c>
      <c r="W151" s="3">
        <v>9</v>
      </c>
      <c r="X151" s="3">
        <v>6</v>
      </c>
      <c r="Y151" s="3">
        <v>7</v>
      </c>
      <c r="Z151" s="3">
        <v>1</v>
      </c>
      <c r="AA151" s="3">
        <v>2</v>
      </c>
      <c r="AB151" s="3">
        <v>9</v>
      </c>
      <c r="AC151" s="3">
        <v>5</v>
      </c>
    </row>
    <row r="152" spans="1:29">
      <c r="A152" s="3" t="s">
        <v>202</v>
      </c>
      <c r="B152" s="3">
        <f>MATCH(A152,$Q$3:$Q$226,0)</f>
        <v>79</v>
      </c>
      <c r="C152" s="3">
        <f>INDEX(R$3:R$226,$B152,0)</f>
        <v>3</v>
      </c>
      <c r="D152" s="3">
        <f>INDEX(S$3:S$226,$B152,0)</f>
        <v>5</v>
      </c>
      <c r="E152" s="3">
        <f>INDEX(T$3:T$226,$B152,0)</f>
        <v>8</v>
      </c>
      <c r="F152" s="3">
        <f>INDEX(U$3:U$226,$B152,0)</f>
        <v>6</v>
      </c>
      <c r="G152" s="3">
        <f>INDEX(V$3:V$226,$B152,0)</f>
        <v>9</v>
      </c>
      <c r="H152" s="3">
        <f>INDEX(W$3:W$226,$B152,0)</f>
        <v>7</v>
      </c>
      <c r="I152" s="3">
        <f>INDEX(X$3:X$226,$B152,0)</f>
        <v>6</v>
      </c>
      <c r="J152" s="3">
        <f>INDEX(Y$3:Y$226,$B152,0)</f>
        <v>6</v>
      </c>
      <c r="K152" s="3">
        <f>INDEX(Z$3:Z$226,$B152,0)</f>
        <v>3</v>
      </c>
      <c r="L152" s="3">
        <f>INDEX(AA$3:AA$226,$B152,0)</f>
        <v>0</v>
      </c>
      <c r="M152" s="3">
        <f>INDEX(AB$3:AB$226,$B152,0)</f>
        <v>8</v>
      </c>
      <c r="N152" s="3">
        <f>INDEX(AC$3:AC$226,$B152,0)</f>
        <v>9</v>
      </c>
      <c r="Q152" s="12" t="s">
        <v>265</v>
      </c>
      <c r="R152" s="3">
        <v>4</v>
      </c>
      <c r="S152" s="3">
        <v>3</v>
      </c>
      <c r="T152" s="3">
        <v>6</v>
      </c>
      <c r="U152" s="3">
        <v>6</v>
      </c>
      <c r="V152" s="3">
        <v>4</v>
      </c>
      <c r="W152" s="3">
        <v>8</v>
      </c>
      <c r="X152" s="3">
        <v>9</v>
      </c>
      <c r="Y152" s="3">
        <v>9</v>
      </c>
      <c r="Z152" s="3">
        <v>3</v>
      </c>
      <c r="AA152" s="3">
        <v>7</v>
      </c>
      <c r="AB152" s="3">
        <v>1</v>
      </c>
      <c r="AC152" s="3">
        <v>8</v>
      </c>
    </row>
    <row r="153" spans="1:29">
      <c r="A153" s="3" t="s">
        <v>252</v>
      </c>
      <c r="B153" s="3">
        <f>MATCH(A153,$Q$3:$Q$226,0)</f>
        <v>133</v>
      </c>
      <c r="C153" s="3">
        <f>INDEX(R$3:R$226,$B153,0)</f>
        <v>1</v>
      </c>
      <c r="D153" s="3">
        <f>INDEX(S$3:S$226,$B153,0)</f>
        <v>7</v>
      </c>
      <c r="E153" s="3">
        <f>INDEX(T$3:T$226,$B153,0)</f>
        <v>2</v>
      </c>
      <c r="F153" s="3">
        <f>INDEX(U$3:U$226,$B153,0)</f>
        <v>9</v>
      </c>
      <c r="G153" s="3">
        <f>INDEX(V$3:V$226,$B153,0)</f>
        <v>5</v>
      </c>
      <c r="H153" s="3">
        <f>INDEX(W$3:W$226,$B153,0)</f>
        <v>5</v>
      </c>
      <c r="I153" s="3">
        <f>INDEX(X$3:X$226,$B153,0)</f>
        <v>2</v>
      </c>
      <c r="J153" s="3">
        <f>INDEX(Y$3:Y$226,$B153,0)</f>
        <v>9</v>
      </c>
      <c r="K153" s="3">
        <f>INDEX(Z$3:Z$226,$B153,0)</f>
        <v>8</v>
      </c>
      <c r="L153" s="3">
        <f>INDEX(AA$3:AA$226,$B153,0)</f>
        <v>5</v>
      </c>
      <c r="M153" s="3">
        <f>INDEX(AB$3:AB$226,$B153,0)</f>
        <v>3</v>
      </c>
      <c r="N153" s="3">
        <f>INDEX(AC$3:AC$226,$B153,0)</f>
        <v>6</v>
      </c>
      <c r="Q153" s="12" t="s">
        <v>266</v>
      </c>
      <c r="R153" s="3">
        <v>6</v>
      </c>
      <c r="S153" s="3">
        <v>9</v>
      </c>
      <c r="T153" s="3">
        <v>0</v>
      </c>
      <c r="U153" s="3">
        <v>0</v>
      </c>
      <c r="V153" s="3">
        <v>6</v>
      </c>
      <c r="W153" s="3">
        <v>1</v>
      </c>
      <c r="X153" s="3">
        <v>2</v>
      </c>
      <c r="Y153" s="3">
        <v>5</v>
      </c>
      <c r="Z153" s="3">
        <v>3</v>
      </c>
      <c r="AA153" s="3">
        <v>1</v>
      </c>
      <c r="AB153" s="3">
        <v>5</v>
      </c>
      <c r="AC153" s="3">
        <v>5</v>
      </c>
    </row>
    <row r="154" spans="1:29">
      <c r="A154" s="3" t="s">
        <v>148</v>
      </c>
      <c r="B154" s="3">
        <f>MATCH(A154,$Q$3:$Q$226,0)</f>
        <v>207</v>
      </c>
      <c r="C154" s="3">
        <f>INDEX(R$3:R$226,$B154,0)</f>
        <v>2</v>
      </c>
      <c r="D154" s="3">
        <f>INDEX(S$3:S$226,$B154,0)</f>
        <v>6</v>
      </c>
      <c r="E154" s="3">
        <f>INDEX(T$3:T$226,$B154,0)</f>
        <v>8</v>
      </c>
      <c r="F154" s="3">
        <f>INDEX(U$3:U$226,$B154,0)</f>
        <v>8</v>
      </c>
      <c r="G154" s="3">
        <f>INDEX(V$3:V$226,$B154,0)</f>
        <v>1</v>
      </c>
      <c r="H154" s="3">
        <f>INDEX(W$3:W$226,$B154,0)</f>
        <v>1</v>
      </c>
      <c r="I154" s="3">
        <f>INDEX(X$3:X$226,$B154,0)</f>
        <v>3</v>
      </c>
      <c r="J154" s="3">
        <f>INDEX(Y$3:Y$226,$B154,0)</f>
        <v>3</v>
      </c>
      <c r="K154" s="3">
        <f>INDEX(Z$3:Z$226,$B154,0)</f>
        <v>0</v>
      </c>
      <c r="L154" s="3">
        <f>INDEX(AA$3:AA$226,$B154,0)</f>
        <v>3</v>
      </c>
      <c r="M154" s="3">
        <f>INDEX(AB$3:AB$226,$B154,0)</f>
        <v>0</v>
      </c>
      <c r="N154" s="3">
        <f>INDEX(AC$3:AC$226,$B154,0)</f>
        <v>8</v>
      </c>
      <c r="Q154" s="12" t="s">
        <v>238</v>
      </c>
      <c r="R154" s="3">
        <v>6</v>
      </c>
      <c r="S154" s="3">
        <v>6</v>
      </c>
      <c r="T154" s="3">
        <v>4</v>
      </c>
      <c r="U154" s="3">
        <v>0</v>
      </c>
      <c r="V154" s="3">
        <v>3</v>
      </c>
      <c r="W154" s="3">
        <v>3</v>
      </c>
      <c r="X154" s="3">
        <v>6</v>
      </c>
      <c r="Y154" s="3">
        <v>0</v>
      </c>
      <c r="Z154" s="3">
        <v>0</v>
      </c>
      <c r="AA154" s="3">
        <v>4</v>
      </c>
      <c r="AB154" s="3">
        <v>3</v>
      </c>
      <c r="AC154" s="3">
        <v>7</v>
      </c>
    </row>
    <row r="155" spans="1:29">
      <c r="A155" s="3" t="s">
        <v>260</v>
      </c>
      <c r="B155" s="3">
        <f>MATCH(A155,$Q$3:$Q$226,0)</f>
        <v>143</v>
      </c>
      <c r="C155" s="3">
        <f>INDEX(R$3:R$226,$B155,0)</f>
        <v>1</v>
      </c>
      <c r="D155" s="3">
        <f>INDEX(S$3:S$226,$B155,0)</f>
        <v>9</v>
      </c>
      <c r="E155" s="3">
        <f>INDEX(T$3:T$226,$B155,0)</f>
        <v>3</v>
      </c>
      <c r="F155" s="3">
        <f>INDEX(U$3:U$226,$B155,0)</f>
        <v>9</v>
      </c>
      <c r="G155" s="3">
        <f>INDEX(V$3:V$226,$B155,0)</f>
        <v>1</v>
      </c>
      <c r="H155" s="3">
        <f>INDEX(W$3:W$226,$B155,0)</f>
        <v>8</v>
      </c>
      <c r="I155" s="3">
        <f>INDEX(X$3:X$226,$B155,0)</f>
        <v>2</v>
      </c>
      <c r="J155" s="3">
        <f>INDEX(Y$3:Y$226,$B155,0)</f>
        <v>8</v>
      </c>
      <c r="K155" s="3">
        <f>INDEX(Z$3:Z$226,$B155,0)</f>
        <v>9</v>
      </c>
      <c r="L155" s="3">
        <f>INDEX(AA$3:AA$226,$B155,0)</f>
        <v>1</v>
      </c>
      <c r="M155" s="3">
        <f>INDEX(AB$3:AB$226,$B155,0)</f>
        <v>6</v>
      </c>
      <c r="N155" s="3">
        <f>INDEX(AC$3:AC$226,$B155,0)</f>
        <v>3</v>
      </c>
      <c r="Q155" s="12" t="s">
        <v>213</v>
      </c>
      <c r="R155" s="3">
        <v>7</v>
      </c>
      <c r="S155" s="3">
        <v>5</v>
      </c>
      <c r="T155" s="3">
        <v>1</v>
      </c>
      <c r="U155" s="3">
        <v>6</v>
      </c>
      <c r="V155" s="3">
        <v>0</v>
      </c>
      <c r="W155" s="3">
        <v>5</v>
      </c>
      <c r="X155" s="3">
        <v>1</v>
      </c>
      <c r="Y155" s="3">
        <v>2</v>
      </c>
      <c r="Z155" s="3">
        <v>6</v>
      </c>
      <c r="AA155" s="3">
        <v>1</v>
      </c>
      <c r="AB155" s="3">
        <v>3</v>
      </c>
      <c r="AC155" s="3">
        <v>5</v>
      </c>
    </row>
    <row r="156" spans="1:29">
      <c r="A156" s="3" t="s">
        <v>254</v>
      </c>
      <c r="B156" s="3">
        <f>MATCH(A156,$Q$3:$Q$226,0)</f>
        <v>136</v>
      </c>
      <c r="C156" s="3">
        <f>INDEX(R$3:R$226,$B156,0)</f>
        <v>0</v>
      </c>
      <c r="D156" s="3">
        <f>INDEX(S$3:S$226,$B156,0)</f>
        <v>6</v>
      </c>
      <c r="E156" s="3">
        <f>INDEX(T$3:T$226,$B156,0)</f>
        <v>4</v>
      </c>
      <c r="F156" s="3">
        <f>INDEX(U$3:U$226,$B156,0)</f>
        <v>3</v>
      </c>
      <c r="G156" s="3">
        <f>INDEX(V$3:V$226,$B156,0)</f>
        <v>7</v>
      </c>
      <c r="H156" s="3">
        <f>INDEX(W$3:W$226,$B156,0)</f>
        <v>4</v>
      </c>
      <c r="I156" s="3">
        <f>INDEX(X$3:X$226,$B156,0)</f>
        <v>8</v>
      </c>
      <c r="J156" s="3">
        <f>INDEX(Y$3:Y$226,$B156,0)</f>
        <v>3</v>
      </c>
      <c r="K156" s="3">
        <f>INDEX(Z$3:Z$226,$B156,0)</f>
        <v>3</v>
      </c>
      <c r="L156" s="3">
        <f>INDEX(AA$3:AA$226,$B156,0)</f>
        <v>1</v>
      </c>
      <c r="M156" s="3">
        <f>INDEX(AB$3:AB$226,$B156,0)</f>
        <v>8</v>
      </c>
      <c r="N156" s="3">
        <f>INDEX(AC$3:AC$226,$B156,0)</f>
        <v>5</v>
      </c>
      <c r="Q156" s="12" t="s">
        <v>255</v>
      </c>
      <c r="R156" s="3">
        <v>5</v>
      </c>
      <c r="S156" s="3">
        <v>9</v>
      </c>
      <c r="T156" s="3">
        <v>0</v>
      </c>
      <c r="U156" s="3">
        <v>0</v>
      </c>
      <c r="V156" s="3">
        <v>3</v>
      </c>
      <c r="W156" s="3">
        <v>5</v>
      </c>
      <c r="X156" s="3">
        <v>3</v>
      </c>
      <c r="Y156" s="3">
        <v>4</v>
      </c>
      <c r="Z156" s="3">
        <v>9</v>
      </c>
      <c r="AA156" s="3">
        <v>0</v>
      </c>
      <c r="AB156" s="3">
        <v>8</v>
      </c>
      <c r="AC156" s="3">
        <v>3</v>
      </c>
    </row>
    <row r="157" spans="1:29">
      <c r="A157" s="3" t="s">
        <v>267</v>
      </c>
      <c r="B157" s="3">
        <f>MATCH(A157,$Q$3:$Q$226,0)</f>
        <v>158</v>
      </c>
      <c r="C157" s="3">
        <f>INDEX(R$3:R$226,$B157,0)</f>
        <v>8</v>
      </c>
      <c r="D157" s="3">
        <f>INDEX(S$3:S$226,$B157,0)</f>
        <v>7</v>
      </c>
      <c r="E157" s="3">
        <f>INDEX(T$3:T$226,$B157,0)</f>
        <v>4</v>
      </c>
      <c r="F157" s="3">
        <f>INDEX(U$3:U$226,$B157,0)</f>
        <v>0</v>
      </c>
      <c r="G157" s="3">
        <f>INDEX(V$3:V$226,$B157,0)</f>
        <v>6</v>
      </c>
      <c r="H157" s="3">
        <f>INDEX(W$3:W$226,$B157,0)</f>
        <v>0</v>
      </c>
      <c r="I157" s="3">
        <f>INDEX(X$3:X$226,$B157,0)</f>
        <v>4</v>
      </c>
      <c r="J157" s="3">
        <f>INDEX(Y$3:Y$226,$B157,0)</f>
        <v>9</v>
      </c>
      <c r="K157" s="3">
        <f>INDEX(Z$3:Z$226,$B157,0)</f>
        <v>4</v>
      </c>
      <c r="L157" s="3">
        <f>INDEX(AA$3:AA$226,$B157,0)</f>
        <v>6</v>
      </c>
      <c r="M157" s="3">
        <f>INDEX(AB$3:AB$226,$B157,0)</f>
        <v>7</v>
      </c>
      <c r="N157" s="3">
        <f>INDEX(AC$3:AC$226,$B157,0)</f>
        <v>4</v>
      </c>
      <c r="Q157" s="12" t="s">
        <v>129</v>
      </c>
      <c r="R157" s="3">
        <v>8</v>
      </c>
      <c r="S157" s="3">
        <v>8</v>
      </c>
      <c r="T157" s="3">
        <v>6</v>
      </c>
      <c r="U157" s="3">
        <v>6</v>
      </c>
      <c r="V157" s="3">
        <v>9</v>
      </c>
      <c r="W157" s="3">
        <v>2</v>
      </c>
      <c r="X157" s="3">
        <v>3</v>
      </c>
      <c r="Y157" s="3">
        <v>5</v>
      </c>
      <c r="Z157" s="3">
        <v>5</v>
      </c>
      <c r="AA157" s="3">
        <v>6</v>
      </c>
      <c r="AB157" s="3">
        <v>4</v>
      </c>
      <c r="AC157" s="3">
        <v>2</v>
      </c>
    </row>
    <row r="158" spans="1:29">
      <c r="A158" s="3" t="s">
        <v>240</v>
      </c>
      <c r="B158" s="3">
        <f>MATCH(A158,$Q$3:$Q$226,0)</f>
        <v>115</v>
      </c>
      <c r="C158" s="3">
        <f>INDEX(R$3:R$226,$B158,0)</f>
        <v>3</v>
      </c>
      <c r="D158" s="3">
        <f>INDEX(S$3:S$226,$B158,0)</f>
        <v>5</v>
      </c>
      <c r="E158" s="3">
        <f>INDEX(T$3:T$226,$B158,0)</f>
        <v>3</v>
      </c>
      <c r="F158" s="3">
        <f>INDEX(U$3:U$226,$B158,0)</f>
        <v>4</v>
      </c>
      <c r="G158" s="3">
        <f>INDEX(V$3:V$226,$B158,0)</f>
        <v>6</v>
      </c>
      <c r="H158" s="3">
        <f>INDEX(W$3:W$226,$B158,0)</f>
        <v>4</v>
      </c>
      <c r="I158" s="3">
        <f>INDEX(X$3:X$226,$B158,0)</f>
        <v>5</v>
      </c>
      <c r="J158" s="3">
        <f>INDEX(Y$3:Y$226,$B158,0)</f>
        <v>8</v>
      </c>
      <c r="K158" s="3">
        <f>INDEX(Z$3:Z$226,$B158,0)</f>
        <v>7</v>
      </c>
      <c r="L158" s="3">
        <f>INDEX(AA$3:AA$226,$B158,0)</f>
        <v>9</v>
      </c>
      <c r="M158" s="3">
        <f>INDEX(AB$3:AB$226,$B158,0)</f>
        <v>3</v>
      </c>
      <c r="N158" s="3">
        <f>INDEX(AC$3:AC$226,$B158,0)</f>
        <v>3</v>
      </c>
      <c r="Q158" s="12" t="s">
        <v>153</v>
      </c>
      <c r="R158" s="3">
        <v>2</v>
      </c>
      <c r="S158" s="3">
        <v>8</v>
      </c>
      <c r="T158" s="3">
        <v>9</v>
      </c>
      <c r="U158" s="3">
        <v>7</v>
      </c>
      <c r="V158" s="3">
        <v>9</v>
      </c>
      <c r="W158" s="3">
        <v>3</v>
      </c>
      <c r="X158" s="3">
        <v>9</v>
      </c>
      <c r="Y158" s="3">
        <v>2</v>
      </c>
      <c r="Z158" s="3">
        <v>4</v>
      </c>
      <c r="AA158" s="3">
        <v>1</v>
      </c>
      <c r="AB158" s="3">
        <v>9</v>
      </c>
      <c r="AC158" s="3">
        <v>3</v>
      </c>
    </row>
    <row r="159" spans="1:29">
      <c r="A159" s="3" t="s">
        <v>193</v>
      </c>
      <c r="B159" s="3">
        <f>MATCH(A159,$Q$3:$Q$226,0)</f>
        <v>73</v>
      </c>
      <c r="C159" s="3">
        <f>INDEX(R$3:R$226,$B159,0)</f>
        <v>7</v>
      </c>
      <c r="D159" s="3">
        <f>INDEX(S$3:S$226,$B159,0)</f>
        <v>8</v>
      </c>
      <c r="E159" s="3">
        <f>INDEX(T$3:T$226,$B159,0)</f>
        <v>5</v>
      </c>
      <c r="F159" s="3">
        <f>INDEX(U$3:U$226,$B159,0)</f>
        <v>6</v>
      </c>
      <c r="G159" s="3">
        <f>INDEX(V$3:V$226,$B159,0)</f>
        <v>8</v>
      </c>
      <c r="H159" s="3">
        <f>INDEX(W$3:W$226,$B159,0)</f>
        <v>9</v>
      </c>
      <c r="I159" s="3">
        <f>INDEX(X$3:X$226,$B159,0)</f>
        <v>1</v>
      </c>
      <c r="J159" s="3">
        <f>INDEX(Y$3:Y$226,$B159,0)</f>
        <v>7</v>
      </c>
      <c r="K159" s="3">
        <f>INDEX(Z$3:Z$226,$B159,0)</f>
        <v>2</v>
      </c>
      <c r="L159" s="3">
        <f>INDEX(AA$3:AA$226,$B159,0)</f>
        <v>6</v>
      </c>
      <c r="M159" s="3">
        <f>INDEX(AB$3:AB$226,$B159,0)</f>
        <v>5</v>
      </c>
      <c r="N159" s="3">
        <f>INDEX(AC$3:AC$226,$B159,0)</f>
        <v>9</v>
      </c>
      <c r="Q159" s="12" t="s">
        <v>268</v>
      </c>
      <c r="R159" s="3">
        <v>5</v>
      </c>
      <c r="S159" s="3">
        <v>0</v>
      </c>
      <c r="T159" s="3">
        <v>2</v>
      </c>
      <c r="U159" s="3">
        <v>6</v>
      </c>
      <c r="V159" s="3">
        <v>9</v>
      </c>
      <c r="W159" s="3">
        <v>2</v>
      </c>
      <c r="X159" s="3">
        <v>1</v>
      </c>
      <c r="Y159" s="3">
        <v>0</v>
      </c>
      <c r="Z159" s="3">
        <v>8</v>
      </c>
      <c r="AA159" s="3">
        <v>0</v>
      </c>
      <c r="AB159" s="3">
        <v>1</v>
      </c>
      <c r="AC159" s="3">
        <v>9</v>
      </c>
    </row>
    <row r="160" spans="1:29">
      <c r="A160" s="3" t="s">
        <v>269</v>
      </c>
      <c r="B160" s="3">
        <f>MATCH(A160,$Q$3:$Q$226,0)</f>
        <v>177</v>
      </c>
      <c r="C160" s="3">
        <f>INDEX(R$3:R$226,$B160,0)</f>
        <v>9</v>
      </c>
      <c r="D160" s="3">
        <f>INDEX(S$3:S$226,$B160,0)</f>
        <v>3</v>
      </c>
      <c r="E160" s="3">
        <f>INDEX(T$3:T$226,$B160,0)</f>
        <v>0</v>
      </c>
      <c r="F160" s="3">
        <f>INDEX(U$3:U$226,$B160,0)</f>
        <v>0</v>
      </c>
      <c r="G160" s="3">
        <f>INDEX(V$3:V$226,$B160,0)</f>
        <v>8</v>
      </c>
      <c r="H160" s="3">
        <f>INDEX(W$3:W$226,$B160,0)</f>
        <v>4</v>
      </c>
      <c r="I160" s="3">
        <f>INDEX(X$3:X$226,$B160,0)</f>
        <v>0</v>
      </c>
      <c r="J160" s="3">
        <f>INDEX(Y$3:Y$226,$B160,0)</f>
        <v>5</v>
      </c>
      <c r="K160" s="3">
        <f>INDEX(Z$3:Z$226,$B160,0)</f>
        <v>7</v>
      </c>
      <c r="L160" s="3">
        <f>INDEX(AA$3:AA$226,$B160,0)</f>
        <v>5</v>
      </c>
      <c r="M160" s="3">
        <f>INDEX(AB$3:AB$226,$B160,0)</f>
        <v>5</v>
      </c>
      <c r="N160" s="3">
        <f>INDEX(AC$3:AC$226,$B160,0)</f>
        <v>9</v>
      </c>
      <c r="Q160" s="12" t="s">
        <v>267</v>
      </c>
      <c r="R160" s="3">
        <v>8</v>
      </c>
      <c r="S160" s="3">
        <v>7</v>
      </c>
      <c r="T160" s="3">
        <v>4</v>
      </c>
      <c r="U160" s="3">
        <v>0</v>
      </c>
      <c r="V160" s="3">
        <v>6</v>
      </c>
      <c r="W160" s="3">
        <v>0</v>
      </c>
      <c r="X160" s="3">
        <v>4</v>
      </c>
      <c r="Y160" s="3">
        <v>9</v>
      </c>
      <c r="Z160" s="3">
        <v>4</v>
      </c>
      <c r="AA160" s="3">
        <v>6</v>
      </c>
      <c r="AB160" s="3">
        <v>7</v>
      </c>
      <c r="AC160" s="3">
        <v>4</v>
      </c>
    </row>
    <row r="161" spans="1:29">
      <c r="A161" s="3" t="s">
        <v>263</v>
      </c>
      <c r="B161" s="3">
        <f>MATCH(A161,$Q$3:$Q$226,0)</f>
        <v>146</v>
      </c>
      <c r="C161" s="3">
        <f>INDEX(R$3:R$226,$B161,0)</f>
        <v>4</v>
      </c>
      <c r="D161" s="3">
        <f>INDEX(S$3:S$226,$B161,0)</f>
        <v>4</v>
      </c>
      <c r="E161" s="3">
        <f>INDEX(T$3:T$226,$B161,0)</f>
        <v>0</v>
      </c>
      <c r="F161" s="3">
        <f>INDEX(U$3:U$226,$B161,0)</f>
        <v>2</v>
      </c>
      <c r="G161" s="3">
        <f>INDEX(V$3:V$226,$B161,0)</f>
        <v>2</v>
      </c>
      <c r="H161" s="3">
        <f>INDEX(W$3:W$226,$B161,0)</f>
        <v>3</v>
      </c>
      <c r="I161" s="3">
        <f>INDEX(X$3:X$226,$B161,0)</f>
        <v>1</v>
      </c>
      <c r="J161" s="3">
        <f>INDEX(Y$3:Y$226,$B161,0)</f>
        <v>3</v>
      </c>
      <c r="K161" s="3">
        <f>INDEX(Z$3:Z$226,$B161,0)</f>
        <v>1</v>
      </c>
      <c r="L161" s="3">
        <f>INDEX(AA$3:AA$226,$B161,0)</f>
        <v>1</v>
      </c>
      <c r="M161" s="3">
        <f>INDEX(AB$3:AB$226,$B161,0)</f>
        <v>5</v>
      </c>
      <c r="N161" s="3">
        <f>INDEX(AC$3:AC$226,$B161,0)</f>
        <v>8</v>
      </c>
      <c r="Q161" s="12" t="s">
        <v>270</v>
      </c>
      <c r="R161" s="3">
        <v>9</v>
      </c>
      <c r="S161" s="3">
        <v>0</v>
      </c>
      <c r="T161" s="3">
        <v>3</v>
      </c>
      <c r="U161" s="3">
        <v>7</v>
      </c>
      <c r="V161" s="3">
        <v>9</v>
      </c>
      <c r="W161" s="3">
        <v>2</v>
      </c>
      <c r="X161" s="3">
        <v>7</v>
      </c>
      <c r="Y161" s="3">
        <v>5</v>
      </c>
      <c r="Z161" s="3">
        <v>6</v>
      </c>
      <c r="AA161" s="3">
        <v>7</v>
      </c>
      <c r="AB161" s="3">
        <v>5</v>
      </c>
      <c r="AC161" s="3">
        <v>6</v>
      </c>
    </row>
    <row r="162" spans="1:29">
      <c r="A162" s="3" t="s">
        <v>156</v>
      </c>
      <c r="B162" s="3">
        <f>MATCH(A162,$Q$3:$Q$226,0)</f>
        <v>45</v>
      </c>
      <c r="C162" s="3">
        <f>INDEX(R$3:R$226,$B162,0)</f>
        <v>3</v>
      </c>
      <c r="D162" s="3">
        <f>INDEX(S$3:S$226,$B162,0)</f>
        <v>1</v>
      </c>
      <c r="E162" s="3">
        <f>INDEX(T$3:T$226,$B162,0)</f>
        <v>0</v>
      </c>
      <c r="F162" s="3">
        <f>INDEX(U$3:U$226,$B162,0)</f>
        <v>3</v>
      </c>
      <c r="G162" s="3">
        <f>INDEX(V$3:V$226,$B162,0)</f>
        <v>7</v>
      </c>
      <c r="H162" s="3">
        <f>INDEX(W$3:W$226,$B162,0)</f>
        <v>9</v>
      </c>
      <c r="I162" s="3">
        <f>INDEX(X$3:X$226,$B162,0)</f>
        <v>8</v>
      </c>
      <c r="J162" s="3">
        <f>INDEX(Y$3:Y$226,$B162,0)</f>
        <v>5</v>
      </c>
      <c r="K162" s="3">
        <f>INDEX(Z$3:Z$226,$B162,0)</f>
        <v>5</v>
      </c>
      <c r="L162" s="3">
        <f>INDEX(AA$3:AA$226,$B162,0)</f>
        <v>8</v>
      </c>
      <c r="M162" s="3">
        <f>INDEX(AB$3:AB$226,$B162,0)</f>
        <v>6</v>
      </c>
      <c r="N162" s="3">
        <f>INDEX(AC$3:AC$226,$B162,0)</f>
        <v>0</v>
      </c>
      <c r="Q162" s="12" t="s">
        <v>174</v>
      </c>
      <c r="R162" s="3">
        <v>4</v>
      </c>
      <c r="S162" s="3">
        <v>2</v>
      </c>
      <c r="T162" s="3">
        <v>1</v>
      </c>
      <c r="U162" s="3">
        <v>8</v>
      </c>
      <c r="V162" s="3">
        <v>6</v>
      </c>
      <c r="W162" s="3">
        <v>0</v>
      </c>
      <c r="X162" s="3">
        <v>1</v>
      </c>
      <c r="Y162" s="3">
        <v>1</v>
      </c>
      <c r="Z162" s="3">
        <v>1</v>
      </c>
      <c r="AA162" s="3">
        <v>8</v>
      </c>
      <c r="AB162" s="3">
        <v>4</v>
      </c>
      <c r="AC162" s="3">
        <v>0</v>
      </c>
    </row>
    <row r="163" spans="1:29">
      <c r="A163" s="3" t="s">
        <v>136</v>
      </c>
      <c r="B163" s="3">
        <f>MATCH(A163,$Q$3:$Q$226,0)</f>
        <v>32</v>
      </c>
      <c r="C163" s="3">
        <f>INDEX(R$3:R$226,$B163,0)</f>
        <v>1</v>
      </c>
      <c r="D163" s="3">
        <f>INDEX(S$3:S$226,$B163,0)</f>
        <v>7</v>
      </c>
      <c r="E163" s="3">
        <f>INDEX(T$3:T$226,$B163,0)</f>
        <v>5</v>
      </c>
      <c r="F163" s="3">
        <f>INDEX(U$3:U$226,$B163,0)</f>
        <v>6</v>
      </c>
      <c r="G163" s="3">
        <f>INDEX(V$3:V$226,$B163,0)</f>
        <v>5</v>
      </c>
      <c r="H163" s="3">
        <f>INDEX(W$3:W$226,$B163,0)</f>
        <v>7</v>
      </c>
      <c r="I163" s="3">
        <f>INDEX(X$3:X$226,$B163,0)</f>
        <v>0</v>
      </c>
      <c r="J163" s="3">
        <f>INDEX(Y$3:Y$226,$B163,0)</f>
        <v>2</v>
      </c>
      <c r="K163" s="3">
        <f>INDEX(Z$3:Z$226,$B163,0)</f>
        <v>0</v>
      </c>
      <c r="L163" s="3">
        <f>INDEX(AA$3:AA$226,$B163,0)</f>
        <v>4</v>
      </c>
      <c r="M163" s="3">
        <f>INDEX(AB$3:AB$226,$B163,0)</f>
        <v>6</v>
      </c>
      <c r="N163" s="3">
        <f>INDEX(AC$3:AC$226,$B163,0)</f>
        <v>9</v>
      </c>
      <c r="Q163" s="12" t="s">
        <v>235</v>
      </c>
      <c r="R163" s="3">
        <v>2</v>
      </c>
      <c r="S163" s="3">
        <v>5</v>
      </c>
      <c r="T163" s="3">
        <v>5</v>
      </c>
      <c r="U163" s="3">
        <v>5</v>
      </c>
      <c r="V163" s="3">
        <v>6</v>
      </c>
      <c r="W163" s="3">
        <v>8</v>
      </c>
      <c r="X163" s="3">
        <v>8</v>
      </c>
      <c r="Y163" s="3">
        <v>9</v>
      </c>
      <c r="Z163" s="3">
        <v>9</v>
      </c>
      <c r="AA163" s="3">
        <v>6</v>
      </c>
      <c r="AB163" s="3">
        <v>4</v>
      </c>
      <c r="AC163" s="3">
        <v>5</v>
      </c>
    </row>
    <row r="164" spans="1:29">
      <c r="A164" s="3" t="s">
        <v>181</v>
      </c>
      <c r="B164" s="3">
        <f>MATCH(A164,$Q$3:$Q$226,0)</f>
        <v>180</v>
      </c>
      <c r="C164" s="3">
        <f>INDEX(R$3:R$226,$B164,0)</f>
        <v>2</v>
      </c>
      <c r="D164" s="3">
        <f>INDEX(S$3:S$226,$B164,0)</f>
        <v>1</v>
      </c>
      <c r="E164" s="3">
        <f>INDEX(T$3:T$226,$B164,0)</f>
        <v>6</v>
      </c>
      <c r="F164" s="3">
        <f>INDEX(U$3:U$226,$B164,0)</f>
        <v>7</v>
      </c>
      <c r="G164" s="3">
        <f>INDEX(V$3:V$226,$B164,0)</f>
        <v>6</v>
      </c>
      <c r="H164" s="3">
        <f>INDEX(W$3:W$226,$B164,0)</f>
        <v>2</v>
      </c>
      <c r="I164" s="3">
        <f>INDEX(X$3:X$226,$B164,0)</f>
        <v>7</v>
      </c>
      <c r="J164" s="3">
        <f>INDEX(Y$3:Y$226,$B164,0)</f>
        <v>8</v>
      </c>
      <c r="K164" s="3">
        <f>INDEX(Z$3:Z$226,$B164,0)</f>
        <v>5</v>
      </c>
      <c r="L164" s="3">
        <f>INDEX(AA$3:AA$226,$B164,0)</f>
        <v>8</v>
      </c>
      <c r="M164" s="3">
        <f>INDEX(AB$3:AB$226,$B164,0)</f>
        <v>9</v>
      </c>
      <c r="N164" s="3">
        <f>INDEX(AC$3:AC$226,$B164,0)</f>
        <v>7</v>
      </c>
      <c r="Q164" s="12" t="s">
        <v>116</v>
      </c>
      <c r="R164" s="3">
        <v>4</v>
      </c>
      <c r="S164" s="3">
        <v>4</v>
      </c>
      <c r="T164" s="3">
        <v>2</v>
      </c>
      <c r="U164" s="3">
        <v>9</v>
      </c>
      <c r="V164" s="3">
        <v>7</v>
      </c>
      <c r="W164" s="3">
        <v>7</v>
      </c>
      <c r="X164" s="3">
        <v>7</v>
      </c>
      <c r="Y164" s="3">
        <v>2</v>
      </c>
      <c r="Z164" s="3">
        <v>4</v>
      </c>
      <c r="AA164" s="3">
        <v>2</v>
      </c>
      <c r="AB164" s="3">
        <v>6</v>
      </c>
      <c r="AC164" s="3">
        <v>4</v>
      </c>
    </row>
    <row r="165" spans="1:29">
      <c r="A165" s="3" t="s">
        <v>121</v>
      </c>
      <c r="B165" s="3">
        <f>MATCH(A165,$Q$3:$Q$226,0)</f>
        <v>22</v>
      </c>
      <c r="C165" s="3">
        <f>INDEX(R$3:R$226,$B165,0)</f>
        <v>3</v>
      </c>
      <c r="D165" s="3">
        <f>INDEX(S$3:S$226,$B165,0)</f>
        <v>6</v>
      </c>
      <c r="E165" s="3">
        <f>INDEX(T$3:T$226,$B165,0)</f>
        <v>0</v>
      </c>
      <c r="F165" s="3">
        <f>INDEX(U$3:U$226,$B165,0)</f>
        <v>1</v>
      </c>
      <c r="G165" s="3">
        <f>INDEX(V$3:V$226,$B165,0)</f>
        <v>3</v>
      </c>
      <c r="H165" s="3">
        <f>INDEX(W$3:W$226,$B165,0)</f>
        <v>5</v>
      </c>
      <c r="I165" s="3">
        <f>INDEX(X$3:X$226,$B165,0)</f>
        <v>0</v>
      </c>
      <c r="J165" s="3">
        <f>INDEX(Y$3:Y$226,$B165,0)</f>
        <v>9</v>
      </c>
      <c r="K165" s="3">
        <f>INDEX(Z$3:Z$226,$B165,0)</f>
        <v>4</v>
      </c>
      <c r="L165" s="3">
        <f>INDEX(AA$3:AA$226,$B165,0)</f>
        <v>9</v>
      </c>
      <c r="M165" s="3">
        <f>INDEX(AB$3:AB$226,$B165,0)</f>
        <v>2</v>
      </c>
      <c r="N165" s="3">
        <f>INDEX(AC$3:AC$226,$B165,0)</f>
        <v>3</v>
      </c>
      <c r="Q165" s="12" t="s">
        <v>242</v>
      </c>
      <c r="R165" s="3">
        <v>5</v>
      </c>
      <c r="S165" s="3">
        <v>7</v>
      </c>
      <c r="T165" s="3">
        <v>3</v>
      </c>
      <c r="U165" s="3">
        <v>3</v>
      </c>
      <c r="V165" s="3">
        <v>6</v>
      </c>
      <c r="W165" s="3">
        <v>3</v>
      </c>
      <c r="X165" s="3">
        <v>3</v>
      </c>
      <c r="Y165" s="3">
        <v>8</v>
      </c>
      <c r="Z165" s="3">
        <v>7</v>
      </c>
      <c r="AA165" s="3">
        <v>7</v>
      </c>
      <c r="AB165" s="3">
        <v>6</v>
      </c>
      <c r="AC165" s="3">
        <v>4</v>
      </c>
    </row>
    <row r="166" spans="1:29">
      <c r="A166" s="3" t="s">
        <v>211</v>
      </c>
      <c r="B166" s="3">
        <f>MATCH(A166,$Q$3:$Q$226,0)</f>
        <v>191</v>
      </c>
      <c r="C166" s="3">
        <f>INDEX(R$3:R$226,$B166,0)</f>
        <v>5</v>
      </c>
      <c r="D166" s="3">
        <f>INDEX(S$3:S$226,$B166,0)</f>
        <v>9</v>
      </c>
      <c r="E166" s="3">
        <f>INDEX(T$3:T$226,$B166,0)</f>
        <v>8</v>
      </c>
      <c r="F166" s="3">
        <f>INDEX(U$3:U$226,$B166,0)</f>
        <v>8</v>
      </c>
      <c r="G166" s="3">
        <f>INDEX(V$3:V$226,$B166,0)</f>
        <v>0</v>
      </c>
      <c r="H166" s="3">
        <f>INDEX(W$3:W$226,$B166,0)</f>
        <v>1</v>
      </c>
      <c r="I166" s="3">
        <f>INDEX(X$3:X$226,$B166,0)</f>
        <v>1</v>
      </c>
      <c r="J166" s="3">
        <f>INDEX(Y$3:Y$226,$B166,0)</f>
        <v>3</v>
      </c>
      <c r="K166" s="3">
        <f>INDEX(Z$3:Z$226,$B166,0)</f>
        <v>6</v>
      </c>
      <c r="L166" s="3">
        <f>INDEX(AA$3:AA$226,$B166,0)</f>
        <v>5</v>
      </c>
      <c r="M166" s="3">
        <f>INDEX(AB$3:AB$226,$B166,0)</f>
        <v>0</v>
      </c>
      <c r="N166" s="3">
        <f>INDEX(AC$3:AC$226,$B166,0)</f>
        <v>5</v>
      </c>
      <c r="Q166" s="12" t="s">
        <v>271</v>
      </c>
      <c r="R166" s="3">
        <v>4</v>
      </c>
      <c r="S166" s="3">
        <v>6</v>
      </c>
      <c r="T166" s="3">
        <v>7</v>
      </c>
      <c r="U166" s="3">
        <v>2</v>
      </c>
      <c r="V166" s="3">
        <v>6</v>
      </c>
      <c r="W166" s="3">
        <v>6</v>
      </c>
      <c r="X166" s="3">
        <v>4</v>
      </c>
      <c r="Y166" s="3">
        <v>1</v>
      </c>
      <c r="Z166" s="3">
        <v>7</v>
      </c>
      <c r="AA166" s="3">
        <v>3</v>
      </c>
      <c r="AB166" s="3">
        <v>2</v>
      </c>
      <c r="AC166" s="3">
        <v>8</v>
      </c>
    </row>
    <row r="167" spans="1:29">
      <c r="A167" s="3" t="s">
        <v>239</v>
      </c>
      <c r="B167" s="3">
        <f>MATCH(A167,$Q$3:$Q$226,0)</f>
        <v>113</v>
      </c>
      <c r="C167" s="3">
        <f>INDEX(R$3:R$226,$B167,0)</f>
        <v>0</v>
      </c>
      <c r="D167" s="3">
        <f>INDEX(S$3:S$226,$B167,0)</f>
        <v>8</v>
      </c>
      <c r="E167" s="3">
        <f>INDEX(T$3:T$226,$B167,0)</f>
        <v>4</v>
      </c>
      <c r="F167" s="3">
        <f>INDEX(U$3:U$226,$B167,0)</f>
        <v>8</v>
      </c>
      <c r="G167" s="3">
        <f>INDEX(V$3:V$226,$B167,0)</f>
        <v>5</v>
      </c>
      <c r="H167" s="3">
        <f>INDEX(W$3:W$226,$B167,0)</f>
        <v>6</v>
      </c>
      <c r="I167" s="3">
        <f>INDEX(X$3:X$226,$B167,0)</f>
        <v>9</v>
      </c>
      <c r="J167" s="3">
        <f>INDEX(Y$3:Y$226,$B167,0)</f>
        <v>6</v>
      </c>
      <c r="K167" s="3">
        <f>INDEX(Z$3:Z$226,$B167,0)</f>
        <v>1</v>
      </c>
      <c r="L167" s="3">
        <f>INDEX(AA$3:AA$226,$B167,0)</f>
        <v>5</v>
      </c>
      <c r="M167" s="3">
        <f>INDEX(AB$3:AB$226,$B167,0)</f>
        <v>0</v>
      </c>
      <c r="N167" s="3">
        <f>INDEX(AC$3:AC$226,$B167,0)</f>
        <v>7</v>
      </c>
      <c r="Q167" s="12" t="s">
        <v>272</v>
      </c>
      <c r="R167" s="3">
        <v>0</v>
      </c>
      <c r="S167" s="3">
        <v>0</v>
      </c>
      <c r="T167" s="3">
        <v>6</v>
      </c>
      <c r="U167" s="3">
        <v>4</v>
      </c>
      <c r="V167" s="3">
        <v>3</v>
      </c>
      <c r="W167" s="3">
        <v>0</v>
      </c>
      <c r="X167" s="3">
        <v>3</v>
      </c>
      <c r="Y167" s="3">
        <v>2</v>
      </c>
      <c r="Z167" s="3">
        <v>0</v>
      </c>
      <c r="AA167" s="3">
        <v>6</v>
      </c>
      <c r="AB167" s="3">
        <v>0</v>
      </c>
      <c r="AC167" s="3">
        <v>7</v>
      </c>
    </row>
    <row r="168" spans="1:29">
      <c r="A168" s="3" t="s">
        <v>237</v>
      </c>
      <c r="B168" s="3">
        <f>MATCH(A168,$Q$3:$Q$226,0)</f>
        <v>109</v>
      </c>
      <c r="C168" s="3">
        <f>INDEX(R$3:R$226,$B168,0)</f>
        <v>7</v>
      </c>
      <c r="D168" s="3">
        <f>INDEX(S$3:S$226,$B168,0)</f>
        <v>9</v>
      </c>
      <c r="E168" s="3">
        <f>INDEX(T$3:T$226,$B168,0)</f>
        <v>0</v>
      </c>
      <c r="F168" s="3">
        <f>INDEX(U$3:U$226,$B168,0)</f>
        <v>4</v>
      </c>
      <c r="G168" s="3">
        <f>INDEX(V$3:V$226,$B168,0)</f>
        <v>4</v>
      </c>
      <c r="H168" s="3">
        <f>INDEX(W$3:W$226,$B168,0)</f>
        <v>6</v>
      </c>
      <c r="I168" s="3">
        <f>INDEX(X$3:X$226,$B168,0)</f>
        <v>6</v>
      </c>
      <c r="J168" s="3">
        <f>INDEX(Y$3:Y$226,$B168,0)</f>
        <v>2</v>
      </c>
      <c r="K168" s="3">
        <f>INDEX(Z$3:Z$226,$B168,0)</f>
        <v>2</v>
      </c>
      <c r="L168" s="3">
        <f>INDEX(AA$3:AA$226,$B168,0)</f>
        <v>4</v>
      </c>
      <c r="M168" s="3">
        <f>INDEX(AB$3:AB$226,$B168,0)</f>
        <v>2</v>
      </c>
      <c r="N168" s="3">
        <f>INDEX(AC$3:AC$226,$B168,0)</f>
        <v>6</v>
      </c>
      <c r="Q168" s="12" t="s">
        <v>157</v>
      </c>
      <c r="R168" s="3">
        <v>4</v>
      </c>
      <c r="S168" s="3">
        <v>2</v>
      </c>
      <c r="T168" s="3">
        <v>7</v>
      </c>
      <c r="U168" s="3">
        <v>6</v>
      </c>
      <c r="V168" s="3">
        <v>6</v>
      </c>
      <c r="W168" s="3">
        <v>6</v>
      </c>
      <c r="X168" s="3">
        <v>2</v>
      </c>
      <c r="Y168" s="3">
        <v>5</v>
      </c>
      <c r="Z168" s="3">
        <v>0</v>
      </c>
      <c r="AA168" s="3">
        <v>4</v>
      </c>
      <c r="AB168" s="3">
        <v>5</v>
      </c>
      <c r="AC168" s="3">
        <v>3</v>
      </c>
    </row>
    <row r="169" spans="1:29">
      <c r="A169" s="3" t="s">
        <v>118</v>
      </c>
      <c r="B169" s="3">
        <f>MATCH(A169,$Q$3:$Q$226,0)</f>
        <v>124</v>
      </c>
      <c r="C169" s="3">
        <f>INDEX(R$3:R$226,$B169,0)</f>
        <v>4</v>
      </c>
      <c r="D169" s="3">
        <f>INDEX(S$3:S$226,$B169,0)</f>
        <v>6</v>
      </c>
      <c r="E169" s="3">
        <f>INDEX(T$3:T$226,$B169,0)</f>
        <v>2</v>
      </c>
      <c r="F169" s="3">
        <f>INDEX(U$3:U$226,$B169,0)</f>
        <v>6</v>
      </c>
      <c r="G169" s="3">
        <f>INDEX(V$3:V$226,$B169,0)</f>
        <v>2</v>
      </c>
      <c r="H169" s="3">
        <f>INDEX(W$3:W$226,$B169,0)</f>
        <v>8</v>
      </c>
      <c r="I169" s="3">
        <f>INDEX(X$3:X$226,$B169,0)</f>
        <v>0</v>
      </c>
      <c r="J169" s="3">
        <f>INDEX(Y$3:Y$226,$B169,0)</f>
        <v>2</v>
      </c>
      <c r="K169" s="3">
        <f>INDEX(Z$3:Z$226,$B169,0)</f>
        <v>7</v>
      </c>
      <c r="L169" s="3">
        <f>INDEX(AA$3:AA$226,$B169,0)</f>
        <v>1</v>
      </c>
      <c r="M169" s="3">
        <f>INDEX(AB$3:AB$226,$B169,0)</f>
        <v>2</v>
      </c>
      <c r="N169" s="3">
        <f>INDEX(AC$3:AC$226,$B169,0)</f>
        <v>5</v>
      </c>
      <c r="Q169" s="12" t="s">
        <v>273</v>
      </c>
      <c r="R169" s="3">
        <v>7</v>
      </c>
      <c r="S169" s="3">
        <v>7</v>
      </c>
      <c r="T169" s="3">
        <v>5</v>
      </c>
      <c r="U169" s="3">
        <v>9</v>
      </c>
      <c r="V169" s="3">
        <v>8</v>
      </c>
      <c r="W169" s="3">
        <v>9</v>
      </c>
      <c r="X169" s="3">
        <v>2</v>
      </c>
      <c r="Y169" s="3">
        <v>8</v>
      </c>
      <c r="Z169" s="3">
        <v>7</v>
      </c>
      <c r="AA169" s="3">
        <v>3</v>
      </c>
      <c r="AB169" s="3">
        <v>2</v>
      </c>
      <c r="AC169" s="3">
        <v>8</v>
      </c>
    </row>
    <row r="170" spans="1:29">
      <c r="A170" s="3" t="s">
        <v>152</v>
      </c>
      <c r="B170" s="3">
        <f>MATCH(A170,$Q$3:$Q$226,0)</f>
        <v>43</v>
      </c>
      <c r="C170" s="3">
        <f>INDEX(R$3:R$226,$B170,0)</f>
        <v>8</v>
      </c>
      <c r="D170" s="3">
        <f>INDEX(S$3:S$226,$B170,0)</f>
        <v>5</v>
      </c>
      <c r="E170" s="3">
        <f>INDEX(T$3:T$226,$B170,0)</f>
        <v>3</v>
      </c>
      <c r="F170" s="3">
        <f>INDEX(U$3:U$226,$B170,0)</f>
        <v>2</v>
      </c>
      <c r="G170" s="3">
        <f>INDEX(V$3:V$226,$B170,0)</f>
        <v>9</v>
      </c>
      <c r="H170" s="3">
        <f>INDEX(W$3:W$226,$B170,0)</f>
        <v>2</v>
      </c>
      <c r="I170" s="3">
        <f>INDEX(X$3:X$226,$B170,0)</f>
        <v>7</v>
      </c>
      <c r="J170" s="3">
        <f>INDEX(Y$3:Y$226,$B170,0)</f>
        <v>4</v>
      </c>
      <c r="K170" s="3">
        <f>INDEX(Z$3:Z$226,$B170,0)</f>
        <v>0</v>
      </c>
      <c r="L170" s="3">
        <f>INDEX(AA$3:AA$226,$B170,0)</f>
        <v>5</v>
      </c>
      <c r="M170" s="3">
        <f>INDEX(AB$3:AB$226,$B170,0)</f>
        <v>1</v>
      </c>
      <c r="N170" s="3">
        <f>INDEX(AC$3:AC$226,$B170,0)</f>
        <v>0</v>
      </c>
      <c r="Q170" s="12" t="s">
        <v>274</v>
      </c>
      <c r="R170" s="3">
        <v>6</v>
      </c>
      <c r="S170" s="3">
        <v>2</v>
      </c>
      <c r="T170" s="3">
        <v>9</v>
      </c>
      <c r="U170" s="3">
        <v>7</v>
      </c>
      <c r="V170" s="3">
        <v>9</v>
      </c>
      <c r="W170" s="3">
        <v>3</v>
      </c>
      <c r="X170" s="3">
        <v>9</v>
      </c>
      <c r="Y170" s="3">
        <v>3</v>
      </c>
      <c r="Z170" s="3">
        <v>6</v>
      </c>
      <c r="AA170" s="3">
        <v>3</v>
      </c>
      <c r="AB170" s="3">
        <v>0</v>
      </c>
      <c r="AC170" s="3">
        <v>5</v>
      </c>
    </row>
    <row r="171" spans="1:29">
      <c r="A171" s="3" t="s">
        <v>264</v>
      </c>
      <c r="B171" s="3">
        <f>MATCH(A171,$Q$3:$Q$226,0)</f>
        <v>147</v>
      </c>
      <c r="C171" s="3">
        <f>INDEX(R$3:R$226,$B171,0)</f>
        <v>9</v>
      </c>
      <c r="D171" s="3">
        <f>INDEX(S$3:S$226,$B171,0)</f>
        <v>2</v>
      </c>
      <c r="E171" s="3">
        <f>INDEX(T$3:T$226,$B171,0)</f>
        <v>3</v>
      </c>
      <c r="F171" s="3">
        <f>INDEX(U$3:U$226,$B171,0)</f>
        <v>7</v>
      </c>
      <c r="G171" s="3">
        <f>INDEX(V$3:V$226,$B171,0)</f>
        <v>2</v>
      </c>
      <c r="H171" s="3">
        <f>INDEX(W$3:W$226,$B171,0)</f>
        <v>3</v>
      </c>
      <c r="I171" s="3">
        <f>INDEX(X$3:X$226,$B171,0)</f>
        <v>0</v>
      </c>
      <c r="J171" s="3">
        <f>INDEX(Y$3:Y$226,$B171,0)</f>
        <v>9</v>
      </c>
      <c r="K171" s="3">
        <f>INDEX(Z$3:Z$226,$B171,0)</f>
        <v>3</v>
      </c>
      <c r="L171" s="3">
        <f>INDEX(AA$3:AA$226,$B171,0)</f>
        <v>0</v>
      </c>
      <c r="M171" s="3">
        <f>INDEX(AB$3:AB$226,$B171,0)</f>
        <v>4</v>
      </c>
      <c r="N171" s="3">
        <f>INDEX(AC$3:AC$226,$B171,0)</f>
        <v>1</v>
      </c>
      <c r="Q171" s="12" t="s">
        <v>275</v>
      </c>
      <c r="R171" s="3">
        <v>6</v>
      </c>
      <c r="S171" s="3">
        <v>0</v>
      </c>
      <c r="T171" s="3">
        <v>1</v>
      </c>
      <c r="U171" s="3">
        <v>0</v>
      </c>
      <c r="V171" s="3">
        <v>9</v>
      </c>
      <c r="W171" s="3">
        <v>0</v>
      </c>
      <c r="X171" s="3">
        <v>5</v>
      </c>
      <c r="Y171" s="3">
        <v>8</v>
      </c>
      <c r="Z171" s="3">
        <v>6</v>
      </c>
      <c r="AA171" s="3">
        <v>3</v>
      </c>
      <c r="AB171" s="3">
        <v>4</v>
      </c>
      <c r="AC171" s="3">
        <v>0</v>
      </c>
    </row>
    <row r="172" spans="1:29">
      <c r="A172" s="3" t="s">
        <v>209</v>
      </c>
      <c r="B172" s="3">
        <f>MATCH(A172,$Q$3:$Q$226,0)</f>
        <v>178</v>
      </c>
      <c r="C172" s="3">
        <f>INDEX(R$3:R$226,$B172,0)</f>
        <v>9</v>
      </c>
      <c r="D172" s="3">
        <f>INDEX(S$3:S$226,$B172,0)</f>
        <v>2</v>
      </c>
      <c r="E172" s="3">
        <f>INDEX(T$3:T$226,$B172,0)</f>
        <v>5</v>
      </c>
      <c r="F172" s="3">
        <f>INDEX(U$3:U$226,$B172,0)</f>
        <v>7</v>
      </c>
      <c r="G172" s="3">
        <f>INDEX(V$3:V$226,$B172,0)</f>
        <v>5</v>
      </c>
      <c r="H172" s="3">
        <f>INDEX(W$3:W$226,$B172,0)</f>
        <v>2</v>
      </c>
      <c r="I172" s="3">
        <f>INDEX(X$3:X$226,$B172,0)</f>
        <v>2</v>
      </c>
      <c r="J172" s="3">
        <f>INDEX(Y$3:Y$226,$B172,0)</f>
        <v>5</v>
      </c>
      <c r="K172" s="3">
        <f>INDEX(Z$3:Z$226,$B172,0)</f>
        <v>9</v>
      </c>
      <c r="L172" s="3">
        <f>INDEX(AA$3:AA$226,$B172,0)</f>
        <v>2</v>
      </c>
      <c r="M172" s="3">
        <f>INDEX(AB$3:AB$226,$B172,0)</f>
        <v>8</v>
      </c>
      <c r="N172" s="3">
        <f>INDEX(AC$3:AC$226,$B172,0)</f>
        <v>3</v>
      </c>
      <c r="Q172" s="12" t="s">
        <v>276</v>
      </c>
      <c r="R172" s="3">
        <v>2</v>
      </c>
      <c r="S172" s="3">
        <v>2</v>
      </c>
      <c r="T172" s="3">
        <v>4</v>
      </c>
      <c r="U172" s="3">
        <v>3</v>
      </c>
      <c r="V172" s="3">
        <v>2</v>
      </c>
      <c r="W172" s="3">
        <v>9</v>
      </c>
      <c r="X172" s="3">
        <v>0</v>
      </c>
      <c r="Y172" s="3">
        <v>9</v>
      </c>
      <c r="Z172" s="3">
        <v>3</v>
      </c>
      <c r="AA172" s="3">
        <v>3</v>
      </c>
      <c r="AB172" s="3">
        <v>7</v>
      </c>
      <c r="AC172" s="3">
        <v>1</v>
      </c>
    </row>
    <row r="173" spans="1:29">
      <c r="A173" s="3" t="s">
        <v>133</v>
      </c>
      <c r="B173" s="3">
        <f>MATCH(A173,$Q$3:$Q$226,0)</f>
        <v>30</v>
      </c>
      <c r="C173" s="3">
        <f>INDEX(R$3:R$226,$B173,0)</f>
        <v>1</v>
      </c>
      <c r="D173" s="3">
        <f>INDEX(S$3:S$226,$B173,0)</f>
        <v>7</v>
      </c>
      <c r="E173" s="3">
        <f>INDEX(T$3:T$226,$B173,0)</f>
        <v>5</v>
      </c>
      <c r="F173" s="3">
        <f>INDEX(U$3:U$226,$B173,0)</f>
        <v>9</v>
      </c>
      <c r="G173" s="3">
        <f>INDEX(V$3:V$226,$B173,0)</f>
        <v>0</v>
      </c>
      <c r="H173" s="3">
        <f>INDEX(W$3:W$226,$B173,0)</f>
        <v>2</v>
      </c>
      <c r="I173" s="3">
        <f>INDEX(X$3:X$226,$B173,0)</f>
        <v>3</v>
      </c>
      <c r="J173" s="3">
        <f>INDEX(Y$3:Y$226,$B173,0)</f>
        <v>3</v>
      </c>
      <c r="K173" s="3">
        <f>INDEX(Z$3:Z$226,$B173,0)</f>
        <v>7</v>
      </c>
      <c r="L173" s="3">
        <f>INDEX(AA$3:AA$226,$B173,0)</f>
        <v>3</v>
      </c>
      <c r="M173" s="3">
        <f>INDEX(AB$3:AB$226,$B173,0)</f>
        <v>9</v>
      </c>
      <c r="N173" s="3">
        <f>INDEX(AC$3:AC$226,$B173,0)</f>
        <v>9</v>
      </c>
      <c r="Q173" s="12" t="s">
        <v>207</v>
      </c>
      <c r="R173" s="3">
        <v>6</v>
      </c>
      <c r="S173" s="3">
        <v>2</v>
      </c>
      <c r="T173" s="3">
        <v>6</v>
      </c>
      <c r="U173" s="3">
        <v>2</v>
      </c>
      <c r="V173" s="3">
        <v>2</v>
      </c>
      <c r="W173" s="3">
        <v>0</v>
      </c>
      <c r="X173" s="3">
        <v>6</v>
      </c>
      <c r="Y173" s="3">
        <v>2</v>
      </c>
      <c r="Z173" s="3">
        <v>2</v>
      </c>
      <c r="AA173" s="3">
        <v>1</v>
      </c>
      <c r="AB173" s="3">
        <v>3</v>
      </c>
      <c r="AC173" s="3">
        <v>6</v>
      </c>
    </row>
    <row r="174" spans="1:29">
      <c r="A174" s="3" t="s">
        <v>178</v>
      </c>
      <c r="B174" s="3">
        <f>MATCH(A174,$Q$3:$Q$226,0)</f>
        <v>62</v>
      </c>
      <c r="C174" s="3">
        <f>INDEX(R$3:R$226,$B174,0)</f>
        <v>3</v>
      </c>
      <c r="D174" s="3">
        <f>INDEX(S$3:S$226,$B174,0)</f>
        <v>7</v>
      </c>
      <c r="E174" s="3">
        <f>INDEX(T$3:T$226,$B174,0)</f>
        <v>6</v>
      </c>
      <c r="F174" s="3">
        <f>INDEX(U$3:U$226,$B174,0)</f>
        <v>2</v>
      </c>
      <c r="G174" s="3">
        <f>INDEX(V$3:V$226,$B174,0)</f>
        <v>2</v>
      </c>
      <c r="H174" s="3">
        <f>INDEX(W$3:W$226,$B174,0)</f>
        <v>7</v>
      </c>
      <c r="I174" s="3">
        <f>INDEX(X$3:X$226,$B174,0)</f>
        <v>2</v>
      </c>
      <c r="J174" s="3">
        <f>INDEX(Y$3:Y$226,$B174,0)</f>
        <v>8</v>
      </c>
      <c r="K174" s="3">
        <f>INDEX(Z$3:Z$226,$B174,0)</f>
        <v>5</v>
      </c>
      <c r="L174" s="3">
        <f>INDEX(AA$3:AA$226,$B174,0)</f>
        <v>2</v>
      </c>
      <c r="M174" s="3">
        <f>INDEX(AB$3:AB$226,$B174,0)</f>
        <v>5</v>
      </c>
      <c r="N174" s="3">
        <f>INDEX(AC$3:AC$226,$B174,0)</f>
        <v>7</v>
      </c>
      <c r="Q174" s="12" t="s">
        <v>277</v>
      </c>
      <c r="R174" s="3">
        <v>2</v>
      </c>
      <c r="S174" s="3">
        <v>8</v>
      </c>
      <c r="T174" s="3">
        <v>7</v>
      </c>
      <c r="U174" s="3">
        <v>9</v>
      </c>
      <c r="V174" s="3">
        <v>2</v>
      </c>
      <c r="W174" s="3">
        <v>6</v>
      </c>
      <c r="X174" s="3">
        <v>2</v>
      </c>
      <c r="Y174" s="3">
        <v>8</v>
      </c>
      <c r="Z174" s="3">
        <v>7</v>
      </c>
      <c r="AA174" s="3">
        <v>7</v>
      </c>
      <c r="AB174" s="3">
        <v>0</v>
      </c>
      <c r="AC174" s="3">
        <v>4</v>
      </c>
    </row>
    <row r="175" spans="1:29">
      <c r="A175" s="3" t="s">
        <v>137</v>
      </c>
      <c r="B175" s="3">
        <f>MATCH(A175,$Q$3:$Q$226,0)</f>
        <v>66</v>
      </c>
      <c r="C175" s="3">
        <f>INDEX(R$3:R$226,$B175,0)</f>
        <v>6</v>
      </c>
      <c r="D175" s="3">
        <f>INDEX(S$3:S$226,$B175,0)</f>
        <v>1</v>
      </c>
      <c r="E175" s="3">
        <f>INDEX(T$3:T$226,$B175,0)</f>
        <v>3</v>
      </c>
      <c r="F175" s="3">
        <f>INDEX(U$3:U$226,$B175,0)</f>
        <v>9</v>
      </c>
      <c r="G175" s="3">
        <f>INDEX(V$3:V$226,$B175,0)</f>
        <v>7</v>
      </c>
      <c r="H175" s="3">
        <f>INDEX(W$3:W$226,$B175,0)</f>
        <v>6</v>
      </c>
      <c r="I175" s="3">
        <f>INDEX(X$3:X$226,$B175,0)</f>
        <v>6</v>
      </c>
      <c r="J175" s="3">
        <f>INDEX(Y$3:Y$226,$B175,0)</f>
        <v>7</v>
      </c>
      <c r="K175" s="3">
        <f>INDEX(Z$3:Z$226,$B175,0)</f>
        <v>4</v>
      </c>
      <c r="L175" s="3">
        <f>INDEX(AA$3:AA$226,$B175,0)</f>
        <v>0</v>
      </c>
      <c r="M175" s="3">
        <f>INDEX(AB$3:AB$226,$B175,0)</f>
        <v>0</v>
      </c>
      <c r="N175" s="3">
        <f>INDEX(AC$3:AC$226,$B175,0)</f>
        <v>5</v>
      </c>
      <c r="Q175" s="12" t="s">
        <v>278</v>
      </c>
      <c r="R175" s="3">
        <v>7</v>
      </c>
      <c r="S175" s="3">
        <v>1</v>
      </c>
      <c r="T175" s="3">
        <v>5</v>
      </c>
      <c r="U175" s="3">
        <v>8</v>
      </c>
      <c r="V175" s="3">
        <v>2</v>
      </c>
      <c r="W175" s="3">
        <v>0</v>
      </c>
      <c r="X175" s="3">
        <v>3</v>
      </c>
      <c r="Y175" s="3">
        <v>3</v>
      </c>
      <c r="Z175" s="3">
        <v>3</v>
      </c>
      <c r="AA175" s="3">
        <v>5</v>
      </c>
      <c r="AB175" s="3">
        <v>6</v>
      </c>
      <c r="AC175" s="3">
        <v>8</v>
      </c>
    </row>
    <row r="176" spans="1:29">
      <c r="A176" s="3" t="s">
        <v>208</v>
      </c>
      <c r="B176" s="3">
        <f>MATCH(A176,$Q$3:$Q$226,0)</f>
        <v>86</v>
      </c>
      <c r="C176" s="3">
        <f>INDEX(R$3:R$226,$B176,0)</f>
        <v>3</v>
      </c>
      <c r="D176" s="3">
        <f>INDEX(S$3:S$226,$B176,0)</f>
        <v>6</v>
      </c>
      <c r="E176" s="3">
        <f>INDEX(T$3:T$226,$B176,0)</f>
        <v>5</v>
      </c>
      <c r="F176" s="3">
        <f>INDEX(U$3:U$226,$B176,0)</f>
        <v>3</v>
      </c>
      <c r="G176" s="3">
        <f>INDEX(V$3:V$226,$B176,0)</f>
        <v>0</v>
      </c>
      <c r="H176" s="3">
        <f>INDEX(W$3:W$226,$B176,0)</f>
        <v>9</v>
      </c>
      <c r="I176" s="3">
        <f>INDEX(X$3:X$226,$B176,0)</f>
        <v>8</v>
      </c>
      <c r="J176" s="3">
        <f>INDEX(Y$3:Y$226,$B176,0)</f>
        <v>7</v>
      </c>
      <c r="K176" s="3">
        <f>INDEX(Z$3:Z$226,$B176,0)</f>
        <v>5</v>
      </c>
      <c r="L176" s="3">
        <f>INDEX(AA$3:AA$226,$B176,0)</f>
        <v>8</v>
      </c>
      <c r="M176" s="3">
        <f>INDEX(AB$3:AB$226,$B176,0)</f>
        <v>2</v>
      </c>
      <c r="N176" s="3">
        <f>INDEX(AC$3:AC$226,$B176,0)</f>
        <v>1</v>
      </c>
      <c r="Q176" s="12" t="s">
        <v>279</v>
      </c>
      <c r="R176" s="3">
        <v>5</v>
      </c>
      <c r="S176" s="3">
        <v>3</v>
      </c>
      <c r="T176" s="3">
        <v>5</v>
      </c>
      <c r="U176" s="3">
        <v>9</v>
      </c>
      <c r="V176" s="3">
        <v>9</v>
      </c>
      <c r="W176" s="3">
        <v>7</v>
      </c>
      <c r="X176" s="3">
        <v>9</v>
      </c>
      <c r="Y176" s="3">
        <v>5</v>
      </c>
      <c r="Z176" s="3">
        <v>6</v>
      </c>
      <c r="AA176" s="3">
        <v>6</v>
      </c>
      <c r="AB176" s="3">
        <v>7</v>
      </c>
      <c r="AC176" s="3">
        <v>8</v>
      </c>
    </row>
    <row r="177" spans="17:29">
      <c r="Q177" s="12" t="s">
        <v>192</v>
      </c>
      <c r="R177" s="3">
        <v>0</v>
      </c>
      <c r="S177" s="3">
        <v>8</v>
      </c>
      <c r="T177" s="3">
        <v>8</v>
      </c>
      <c r="U177" s="3">
        <v>8</v>
      </c>
      <c r="V177" s="3">
        <v>2</v>
      </c>
      <c r="W177" s="3">
        <v>2</v>
      </c>
      <c r="X177" s="3">
        <v>0</v>
      </c>
      <c r="Y177" s="3">
        <v>6</v>
      </c>
      <c r="Z177" s="3">
        <v>5</v>
      </c>
      <c r="AA177" s="3">
        <v>6</v>
      </c>
      <c r="AB177" s="3">
        <v>7</v>
      </c>
      <c r="AC177" s="3">
        <v>7</v>
      </c>
    </row>
    <row r="178" spans="17:29">
      <c r="Q178" s="12" t="s">
        <v>151</v>
      </c>
      <c r="R178" s="3">
        <v>3</v>
      </c>
      <c r="S178" s="3">
        <v>9</v>
      </c>
      <c r="T178" s="3">
        <v>2</v>
      </c>
      <c r="U178" s="3">
        <v>7</v>
      </c>
      <c r="V178" s="3">
        <v>7</v>
      </c>
      <c r="W178" s="3">
        <v>8</v>
      </c>
      <c r="X178" s="3">
        <v>0</v>
      </c>
      <c r="Y178" s="3">
        <v>0</v>
      </c>
      <c r="Z178" s="3">
        <v>5</v>
      </c>
      <c r="AA178" s="3">
        <v>4</v>
      </c>
      <c r="AB178" s="3">
        <v>8</v>
      </c>
      <c r="AC178" s="3">
        <v>2</v>
      </c>
    </row>
    <row r="179" spans="17:29">
      <c r="Q179" s="12" t="s">
        <v>269</v>
      </c>
      <c r="R179" s="3">
        <v>9</v>
      </c>
      <c r="S179" s="3">
        <v>3</v>
      </c>
      <c r="T179" s="3">
        <v>0</v>
      </c>
      <c r="U179" s="3">
        <v>0</v>
      </c>
      <c r="V179" s="3">
        <v>8</v>
      </c>
      <c r="W179" s="3">
        <v>4</v>
      </c>
      <c r="X179" s="3">
        <v>0</v>
      </c>
      <c r="Y179" s="3">
        <v>5</v>
      </c>
      <c r="Z179" s="3">
        <v>7</v>
      </c>
      <c r="AA179" s="3">
        <v>5</v>
      </c>
      <c r="AB179" s="3">
        <v>5</v>
      </c>
      <c r="AC179" s="3">
        <v>9</v>
      </c>
    </row>
    <row r="180" spans="17:29">
      <c r="Q180" s="12" t="s">
        <v>209</v>
      </c>
      <c r="R180" s="3">
        <v>9</v>
      </c>
      <c r="S180" s="3">
        <v>2</v>
      </c>
      <c r="T180" s="3">
        <v>5</v>
      </c>
      <c r="U180" s="3">
        <v>7</v>
      </c>
      <c r="V180" s="3">
        <v>5</v>
      </c>
      <c r="W180" s="3">
        <v>2</v>
      </c>
      <c r="X180" s="3">
        <v>2</v>
      </c>
      <c r="Y180" s="3">
        <v>5</v>
      </c>
      <c r="Z180" s="3">
        <v>9</v>
      </c>
      <c r="AA180" s="3">
        <v>2</v>
      </c>
      <c r="AB180" s="3">
        <v>8</v>
      </c>
      <c r="AC180" s="3">
        <v>3</v>
      </c>
    </row>
    <row r="181" spans="17:29">
      <c r="Q181" s="12" t="s">
        <v>125</v>
      </c>
      <c r="R181" s="3">
        <v>2</v>
      </c>
      <c r="S181" s="3">
        <v>9</v>
      </c>
      <c r="T181" s="3">
        <v>8</v>
      </c>
      <c r="U181" s="3">
        <v>8</v>
      </c>
      <c r="V181" s="3">
        <v>2</v>
      </c>
      <c r="W181" s="3">
        <v>0</v>
      </c>
      <c r="X181" s="3">
        <v>7</v>
      </c>
      <c r="Y181" s="3">
        <v>9</v>
      </c>
      <c r="Z181" s="3">
        <v>1</v>
      </c>
      <c r="AA181" s="3">
        <v>4</v>
      </c>
      <c r="AB181" s="3">
        <v>3</v>
      </c>
      <c r="AC181" s="3">
        <v>0</v>
      </c>
    </row>
    <row r="182" spans="17:29">
      <c r="Q182" s="12" t="s">
        <v>181</v>
      </c>
      <c r="R182" s="3">
        <v>2</v>
      </c>
      <c r="S182" s="3">
        <v>1</v>
      </c>
      <c r="T182" s="3">
        <v>6</v>
      </c>
      <c r="U182" s="3">
        <v>7</v>
      </c>
      <c r="V182" s="3">
        <v>6</v>
      </c>
      <c r="W182" s="3">
        <v>2</v>
      </c>
      <c r="X182" s="3">
        <v>7</v>
      </c>
      <c r="Y182" s="3">
        <v>8</v>
      </c>
      <c r="Z182" s="3">
        <v>5</v>
      </c>
      <c r="AA182" s="3">
        <v>8</v>
      </c>
      <c r="AB182" s="3">
        <v>9</v>
      </c>
      <c r="AC182" s="3">
        <v>7</v>
      </c>
    </row>
    <row r="183" spans="17:29">
      <c r="Q183" s="12" t="s">
        <v>227</v>
      </c>
      <c r="R183" s="3">
        <v>0</v>
      </c>
      <c r="S183" s="3">
        <v>7</v>
      </c>
      <c r="T183" s="3">
        <v>1</v>
      </c>
      <c r="U183" s="3">
        <v>4</v>
      </c>
      <c r="V183" s="3">
        <v>6</v>
      </c>
      <c r="W183" s="3">
        <v>9</v>
      </c>
      <c r="X183" s="3">
        <v>3</v>
      </c>
      <c r="Y183" s="3">
        <v>2</v>
      </c>
      <c r="Z183" s="3">
        <v>6</v>
      </c>
      <c r="AA183" s="3">
        <v>8</v>
      </c>
      <c r="AB183" s="3">
        <v>2</v>
      </c>
      <c r="AC183" s="3">
        <v>2</v>
      </c>
    </row>
    <row r="184" spans="17:29">
      <c r="Q184" s="12" t="s">
        <v>280</v>
      </c>
      <c r="R184" s="3">
        <v>9</v>
      </c>
      <c r="S184" s="3">
        <v>5</v>
      </c>
      <c r="T184" s="3">
        <v>6</v>
      </c>
      <c r="U184" s="3">
        <v>0</v>
      </c>
      <c r="V184" s="3">
        <v>1</v>
      </c>
      <c r="W184" s="3">
        <v>9</v>
      </c>
      <c r="X184" s="3">
        <v>4</v>
      </c>
      <c r="Y184" s="3">
        <v>3</v>
      </c>
      <c r="Z184" s="3">
        <v>4</v>
      </c>
      <c r="AA184" s="3">
        <v>3</v>
      </c>
      <c r="AB184" s="3">
        <v>4</v>
      </c>
      <c r="AC184" s="3">
        <v>1</v>
      </c>
    </row>
    <row r="185" spans="17:29">
      <c r="Q185" s="12" t="s">
        <v>281</v>
      </c>
      <c r="R185" s="3">
        <v>0</v>
      </c>
      <c r="S185" s="3">
        <v>6</v>
      </c>
      <c r="T185" s="3">
        <v>2</v>
      </c>
      <c r="U185" s="3">
        <v>1</v>
      </c>
      <c r="V185" s="3">
        <v>3</v>
      </c>
      <c r="W185" s="3">
        <v>8</v>
      </c>
      <c r="X185" s="3">
        <v>1</v>
      </c>
      <c r="Y185" s="3">
        <v>2</v>
      </c>
      <c r="Z185" s="3">
        <v>0</v>
      </c>
      <c r="AA185" s="3">
        <v>1</v>
      </c>
      <c r="AB185" s="3">
        <v>6</v>
      </c>
      <c r="AC185" s="3">
        <v>2</v>
      </c>
    </row>
    <row r="186" spans="17:29">
      <c r="Q186" s="12" t="s">
        <v>183</v>
      </c>
      <c r="R186" s="3">
        <v>4</v>
      </c>
      <c r="S186" s="3">
        <v>2</v>
      </c>
      <c r="T186" s="3">
        <v>6</v>
      </c>
      <c r="U186" s="3">
        <v>1</v>
      </c>
      <c r="V186" s="3">
        <v>0</v>
      </c>
      <c r="W186" s="3">
        <v>6</v>
      </c>
      <c r="X186" s="3">
        <v>8</v>
      </c>
      <c r="Y186" s="3">
        <v>4</v>
      </c>
      <c r="Z186" s="3">
        <v>8</v>
      </c>
      <c r="AA186" s="3">
        <v>3</v>
      </c>
      <c r="AB186" s="3">
        <v>7</v>
      </c>
      <c r="AC186" s="3">
        <v>0</v>
      </c>
    </row>
    <row r="187" spans="17:29">
      <c r="Q187" s="12" t="s">
        <v>282</v>
      </c>
      <c r="R187" s="3">
        <v>7</v>
      </c>
      <c r="S187" s="3">
        <v>9</v>
      </c>
      <c r="T187" s="3">
        <v>8</v>
      </c>
      <c r="U187" s="3">
        <v>0</v>
      </c>
      <c r="V187" s="3">
        <v>5</v>
      </c>
      <c r="W187" s="3">
        <v>8</v>
      </c>
      <c r="X187" s="3">
        <v>1</v>
      </c>
      <c r="Y187" s="3">
        <v>3</v>
      </c>
      <c r="Z187" s="3">
        <v>4</v>
      </c>
      <c r="AA187" s="3">
        <v>7</v>
      </c>
      <c r="AB187" s="3">
        <v>0</v>
      </c>
      <c r="AC187" s="3">
        <v>4</v>
      </c>
    </row>
    <row r="188" spans="17:29">
      <c r="Q188" s="12" t="s">
        <v>231</v>
      </c>
      <c r="R188" s="3">
        <v>1</v>
      </c>
      <c r="S188" s="3">
        <v>3</v>
      </c>
      <c r="T188" s="3">
        <v>3</v>
      </c>
      <c r="U188" s="3">
        <v>0</v>
      </c>
      <c r="V188" s="3">
        <v>9</v>
      </c>
      <c r="W188" s="3">
        <v>6</v>
      </c>
      <c r="X188" s="3">
        <v>5</v>
      </c>
      <c r="Y188" s="3">
        <v>2</v>
      </c>
      <c r="Z188" s="3">
        <v>3</v>
      </c>
      <c r="AA188" s="3">
        <v>9</v>
      </c>
      <c r="AB188" s="3">
        <v>5</v>
      </c>
      <c r="AC188" s="3">
        <v>1</v>
      </c>
    </row>
    <row r="189" spans="17:29">
      <c r="Q189" s="12" t="s">
        <v>132</v>
      </c>
      <c r="R189" s="3">
        <v>1</v>
      </c>
      <c r="S189" s="3">
        <v>2</v>
      </c>
      <c r="T189" s="3">
        <v>6</v>
      </c>
      <c r="U189" s="3">
        <v>9</v>
      </c>
      <c r="V189" s="3">
        <v>6</v>
      </c>
      <c r="W189" s="3">
        <v>1</v>
      </c>
      <c r="X189" s="3">
        <v>4</v>
      </c>
      <c r="Y189" s="3">
        <v>2</v>
      </c>
      <c r="Z189" s="3">
        <v>5</v>
      </c>
      <c r="AA189" s="3">
        <v>2</v>
      </c>
      <c r="AB189" s="3">
        <v>1</v>
      </c>
      <c r="AC189" s="3">
        <v>5</v>
      </c>
    </row>
    <row r="190" spans="17:29">
      <c r="Q190" s="12" t="s">
        <v>283</v>
      </c>
      <c r="R190" s="3">
        <v>0</v>
      </c>
      <c r="S190" s="3">
        <v>6</v>
      </c>
      <c r="T190" s="3">
        <v>9</v>
      </c>
      <c r="U190" s="3">
        <v>7</v>
      </c>
      <c r="V190" s="3">
        <v>0</v>
      </c>
      <c r="W190" s="3">
        <v>9</v>
      </c>
      <c r="X190" s="3">
        <v>3</v>
      </c>
      <c r="Y190" s="3">
        <v>6</v>
      </c>
      <c r="Z190" s="3">
        <v>3</v>
      </c>
      <c r="AA190" s="3">
        <v>5</v>
      </c>
      <c r="AB190" s="3">
        <v>8</v>
      </c>
      <c r="AC190" s="3">
        <v>9</v>
      </c>
    </row>
    <row r="191" spans="17:29">
      <c r="Q191" s="12" t="s">
        <v>190</v>
      </c>
      <c r="R191" s="3">
        <v>7</v>
      </c>
      <c r="S191" s="3">
        <v>8</v>
      </c>
      <c r="T191" s="3">
        <v>4</v>
      </c>
      <c r="U191" s="3">
        <v>6</v>
      </c>
      <c r="V191" s="3">
        <v>0</v>
      </c>
      <c r="W191" s="3">
        <v>2</v>
      </c>
      <c r="X191" s="3">
        <v>2</v>
      </c>
      <c r="Y191" s="3">
        <v>9</v>
      </c>
      <c r="Z191" s="3">
        <v>8</v>
      </c>
      <c r="AA191" s="3">
        <v>2</v>
      </c>
      <c r="AB191" s="3">
        <v>5</v>
      </c>
      <c r="AC191" s="3">
        <v>8</v>
      </c>
    </row>
    <row r="192" spans="17:29">
      <c r="Q192" s="12" t="s">
        <v>222</v>
      </c>
      <c r="R192" s="3">
        <v>4</v>
      </c>
      <c r="S192" s="3">
        <v>0</v>
      </c>
      <c r="T192" s="3">
        <v>8</v>
      </c>
      <c r="U192" s="3">
        <v>9</v>
      </c>
      <c r="V192" s="3">
        <v>3</v>
      </c>
      <c r="W192" s="3">
        <v>2</v>
      </c>
      <c r="X192" s="3">
        <v>5</v>
      </c>
      <c r="Y192" s="3">
        <v>3</v>
      </c>
      <c r="Z192" s="3">
        <v>0</v>
      </c>
      <c r="AA192" s="3">
        <v>8</v>
      </c>
      <c r="AB192" s="3">
        <v>7</v>
      </c>
      <c r="AC192" s="3">
        <v>2</v>
      </c>
    </row>
    <row r="193" spans="17:29">
      <c r="Q193" s="12" t="s">
        <v>211</v>
      </c>
      <c r="R193" s="3">
        <v>5</v>
      </c>
      <c r="S193" s="3">
        <v>9</v>
      </c>
      <c r="T193" s="3">
        <v>8</v>
      </c>
      <c r="U193" s="3">
        <v>8</v>
      </c>
      <c r="V193" s="3">
        <v>0</v>
      </c>
      <c r="W193" s="3">
        <v>1</v>
      </c>
      <c r="X193" s="3">
        <v>1</v>
      </c>
      <c r="Y193" s="3">
        <v>3</v>
      </c>
      <c r="Z193" s="3">
        <v>6</v>
      </c>
      <c r="AA193" s="3">
        <v>5</v>
      </c>
      <c r="AB193" s="3">
        <v>0</v>
      </c>
      <c r="AC193" s="3">
        <v>5</v>
      </c>
    </row>
    <row r="194" spans="17:29">
      <c r="Q194" s="12" t="s">
        <v>284</v>
      </c>
      <c r="R194" s="3">
        <v>6</v>
      </c>
      <c r="S194" s="3">
        <v>2</v>
      </c>
      <c r="T194" s="3">
        <v>5</v>
      </c>
      <c r="U194" s="3">
        <v>9</v>
      </c>
      <c r="V194" s="3">
        <v>8</v>
      </c>
      <c r="W194" s="3">
        <v>1</v>
      </c>
      <c r="X194" s="3">
        <v>5</v>
      </c>
      <c r="Y194" s="3">
        <v>1</v>
      </c>
      <c r="Z194" s="3">
        <v>4</v>
      </c>
      <c r="AA194" s="3">
        <v>1</v>
      </c>
      <c r="AB194" s="3">
        <v>4</v>
      </c>
      <c r="AC194" s="3">
        <v>7</v>
      </c>
    </row>
    <row r="195" spans="17:29">
      <c r="Q195" s="12" t="s">
        <v>285</v>
      </c>
      <c r="R195" s="3">
        <v>2</v>
      </c>
      <c r="S195" s="3">
        <v>7</v>
      </c>
      <c r="T195" s="3">
        <v>1</v>
      </c>
      <c r="U195" s="3">
        <v>3</v>
      </c>
      <c r="V195" s="3">
        <v>3</v>
      </c>
      <c r="W195" s="3">
        <v>0</v>
      </c>
      <c r="X195" s="3">
        <v>5</v>
      </c>
      <c r="Y195" s="3">
        <v>8</v>
      </c>
      <c r="Z195" s="3">
        <v>2</v>
      </c>
      <c r="AA195" s="3">
        <v>9</v>
      </c>
      <c r="AB195" s="3">
        <v>2</v>
      </c>
      <c r="AC195" s="3">
        <v>0</v>
      </c>
    </row>
    <row r="196" spans="17:29">
      <c r="Q196" s="12" t="s">
        <v>99</v>
      </c>
      <c r="R196" s="3">
        <v>9</v>
      </c>
      <c r="S196" s="3">
        <v>4</v>
      </c>
      <c r="T196" s="3">
        <v>3</v>
      </c>
      <c r="U196" s="3">
        <v>1</v>
      </c>
      <c r="V196" s="3">
        <v>9</v>
      </c>
      <c r="W196" s="3">
        <v>5</v>
      </c>
      <c r="X196" s="3">
        <v>8</v>
      </c>
      <c r="Y196" s="3">
        <v>0</v>
      </c>
      <c r="Z196" s="3">
        <v>0</v>
      </c>
      <c r="AA196" s="3">
        <v>8</v>
      </c>
      <c r="AB196" s="3">
        <v>3</v>
      </c>
      <c r="AC196" s="3">
        <v>9</v>
      </c>
    </row>
    <row r="197" spans="17:29">
      <c r="Q197" s="12" t="s">
        <v>286</v>
      </c>
      <c r="R197" s="3">
        <v>8</v>
      </c>
      <c r="S197" s="3">
        <v>1</v>
      </c>
      <c r="T197" s="3">
        <v>4</v>
      </c>
      <c r="U197" s="3">
        <v>9</v>
      </c>
      <c r="V197" s="3">
        <v>9</v>
      </c>
      <c r="W197" s="3">
        <v>6</v>
      </c>
      <c r="X197" s="3">
        <v>3</v>
      </c>
      <c r="Y197" s="3">
        <v>6</v>
      </c>
      <c r="Z197" s="3">
        <v>3</v>
      </c>
      <c r="AA197" s="3">
        <v>6</v>
      </c>
      <c r="AB197" s="3">
        <v>3</v>
      </c>
      <c r="AC197" s="3">
        <v>2</v>
      </c>
    </row>
    <row r="198" spans="17:29">
      <c r="Q198" s="12" t="s">
        <v>287</v>
      </c>
      <c r="R198" s="3">
        <v>2</v>
      </c>
      <c r="S198" s="3">
        <v>0</v>
      </c>
      <c r="T198" s="3">
        <v>9</v>
      </c>
      <c r="U198" s="3">
        <v>9</v>
      </c>
      <c r="V198" s="3">
        <v>3</v>
      </c>
      <c r="W198" s="3">
        <v>9</v>
      </c>
      <c r="X198" s="3">
        <v>6</v>
      </c>
      <c r="Y198" s="3">
        <v>3</v>
      </c>
      <c r="Z198" s="3">
        <v>0</v>
      </c>
      <c r="AA198" s="3">
        <v>8</v>
      </c>
      <c r="AB198" s="3">
        <v>6</v>
      </c>
      <c r="AC198" s="3">
        <v>1</v>
      </c>
    </row>
    <row r="199" spans="17:29">
      <c r="Q199" s="12" t="s">
        <v>288</v>
      </c>
      <c r="R199" s="3">
        <v>7</v>
      </c>
      <c r="S199" s="3">
        <v>6</v>
      </c>
      <c r="T199" s="3">
        <v>2</v>
      </c>
      <c r="U199" s="3">
        <v>0</v>
      </c>
      <c r="V199" s="3">
        <v>7</v>
      </c>
      <c r="W199" s="3">
        <v>3</v>
      </c>
      <c r="X199" s="3">
        <v>3</v>
      </c>
      <c r="Y199" s="3">
        <v>0</v>
      </c>
      <c r="Z199" s="3">
        <v>2</v>
      </c>
      <c r="AA199" s="3">
        <v>6</v>
      </c>
      <c r="AB199" s="3">
        <v>4</v>
      </c>
      <c r="AC199" s="3">
        <v>3</v>
      </c>
    </row>
    <row r="200" spans="17:29">
      <c r="Q200" s="12" t="s">
        <v>289</v>
      </c>
      <c r="R200" s="3">
        <v>5</v>
      </c>
      <c r="S200" s="3">
        <v>0</v>
      </c>
      <c r="T200" s="3">
        <v>8</v>
      </c>
      <c r="U200" s="3">
        <v>0</v>
      </c>
      <c r="V200" s="3">
        <v>1</v>
      </c>
      <c r="W200" s="3">
        <v>6</v>
      </c>
      <c r="X200" s="3">
        <v>6</v>
      </c>
      <c r="Y200" s="3">
        <v>0</v>
      </c>
      <c r="Z200" s="3">
        <v>8</v>
      </c>
      <c r="AA200" s="3">
        <v>0</v>
      </c>
      <c r="AB200" s="3">
        <v>6</v>
      </c>
      <c r="AC200" s="3">
        <v>0</v>
      </c>
    </row>
    <row r="201" spans="17:29">
      <c r="Q201" s="12" t="s">
        <v>290</v>
      </c>
      <c r="R201" s="3">
        <v>6</v>
      </c>
      <c r="S201" s="3">
        <v>1</v>
      </c>
      <c r="T201" s="3">
        <v>2</v>
      </c>
      <c r="U201" s="3">
        <v>4</v>
      </c>
      <c r="V201" s="3">
        <v>4</v>
      </c>
      <c r="W201" s="3">
        <v>7</v>
      </c>
      <c r="X201" s="3">
        <v>2</v>
      </c>
      <c r="Y201" s="3">
        <v>7</v>
      </c>
      <c r="Z201" s="3">
        <v>5</v>
      </c>
      <c r="AA201" s="3">
        <v>0</v>
      </c>
      <c r="AB201" s="3">
        <v>6</v>
      </c>
      <c r="AC201" s="3">
        <v>0</v>
      </c>
    </row>
    <row r="202" spans="17:29">
      <c r="Q202" s="12" t="s">
        <v>250</v>
      </c>
      <c r="R202" s="3">
        <v>9</v>
      </c>
      <c r="S202" s="3">
        <v>8</v>
      </c>
      <c r="T202" s="3">
        <v>6</v>
      </c>
      <c r="U202" s="3">
        <v>7</v>
      </c>
      <c r="V202" s="3">
        <v>8</v>
      </c>
      <c r="W202" s="3">
        <v>0</v>
      </c>
      <c r="X202" s="3">
        <v>2</v>
      </c>
      <c r="Y202" s="3">
        <v>6</v>
      </c>
      <c r="Z202" s="3">
        <v>6</v>
      </c>
      <c r="AA202" s="3">
        <v>1</v>
      </c>
      <c r="AB202" s="3">
        <v>2</v>
      </c>
      <c r="AC202" s="3">
        <v>7</v>
      </c>
    </row>
    <row r="203" spans="17:29">
      <c r="Q203" s="12" t="s">
        <v>291</v>
      </c>
      <c r="R203" s="3">
        <v>7</v>
      </c>
      <c r="S203" s="3">
        <v>9</v>
      </c>
      <c r="T203" s="3">
        <v>5</v>
      </c>
      <c r="U203" s="3">
        <v>0</v>
      </c>
      <c r="V203" s="3">
        <v>9</v>
      </c>
      <c r="W203" s="3">
        <v>5</v>
      </c>
      <c r="X203" s="3">
        <v>8</v>
      </c>
      <c r="Y203" s="3">
        <v>3</v>
      </c>
      <c r="Z203" s="3">
        <v>6</v>
      </c>
      <c r="AA203" s="3">
        <v>2</v>
      </c>
      <c r="AB203" s="3">
        <v>8</v>
      </c>
      <c r="AC203" s="3">
        <v>5</v>
      </c>
    </row>
    <row r="204" spans="17:29">
      <c r="Q204" s="12" t="s">
        <v>0</v>
      </c>
      <c r="R204" s="3">
        <v>2</v>
      </c>
      <c r="S204" s="3">
        <v>1</v>
      </c>
      <c r="T204" s="3">
        <v>8</v>
      </c>
      <c r="U204" s="3">
        <v>7</v>
      </c>
      <c r="V204" s="3">
        <v>8</v>
      </c>
      <c r="W204" s="3">
        <v>6</v>
      </c>
      <c r="X204" s="3">
        <v>4</v>
      </c>
      <c r="Y204" s="3">
        <v>8</v>
      </c>
      <c r="Z204" s="3">
        <v>5</v>
      </c>
      <c r="AA204" s="3">
        <v>2</v>
      </c>
      <c r="AB204" s="3">
        <v>6</v>
      </c>
      <c r="AC204" s="3">
        <v>5</v>
      </c>
    </row>
    <row r="205" spans="17:29">
      <c r="Q205" s="12" t="s">
        <v>292</v>
      </c>
      <c r="R205" s="3">
        <v>5</v>
      </c>
      <c r="S205" s="3">
        <v>0</v>
      </c>
      <c r="T205" s="3">
        <v>4</v>
      </c>
      <c r="U205" s="3">
        <v>8</v>
      </c>
      <c r="V205" s="3">
        <v>5</v>
      </c>
      <c r="W205" s="3">
        <v>2</v>
      </c>
      <c r="X205" s="3">
        <v>7</v>
      </c>
      <c r="Y205" s="3">
        <v>5</v>
      </c>
      <c r="Z205" s="3">
        <v>8</v>
      </c>
      <c r="AA205" s="3">
        <v>2</v>
      </c>
      <c r="AB205" s="3">
        <v>0</v>
      </c>
      <c r="AC205" s="3">
        <v>6</v>
      </c>
    </row>
    <row r="206" spans="17:29">
      <c r="Q206" s="12" t="s">
        <v>293</v>
      </c>
      <c r="R206" s="3">
        <v>7</v>
      </c>
      <c r="S206" s="3">
        <v>0</v>
      </c>
      <c r="T206" s="3">
        <v>8</v>
      </c>
      <c r="U206" s="3">
        <v>1</v>
      </c>
      <c r="V206" s="3">
        <v>8</v>
      </c>
      <c r="W206" s="3">
        <v>6</v>
      </c>
      <c r="X206" s="3">
        <v>6</v>
      </c>
      <c r="Y206" s="3">
        <v>8</v>
      </c>
      <c r="Z206" s="3">
        <v>7</v>
      </c>
      <c r="AA206" s="3">
        <v>7</v>
      </c>
      <c r="AB206" s="3">
        <v>1</v>
      </c>
      <c r="AC206" s="3">
        <v>6</v>
      </c>
    </row>
    <row r="207" spans="17:29">
      <c r="Q207" s="12" t="s">
        <v>294</v>
      </c>
      <c r="R207" s="3">
        <v>0</v>
      </c>
      <c r="S207" s="3">
        <v>7</v>
      </c>
      <c r="T207" s="3">
        <v>7</v>
      </c>
      <c r="U207" s="3">
        <v>4</v>
      </c>
      <c r="V207" s="3">
        <v>0</v>
      </c>
      <c r="W207" s="3">
        <v>2</v>
      </c>
      <c r="X207" s="3">
        <v>9</v>
      </c>
      <c r="Y207" s="3">
        <v>0</v>
      </c>
      <c r="Z207" s="3">
        <v>2</v>
      </c>
      <c r="AA207" s="3">
        <v>7</v>
      </c>
      <c r="AB207" s="3">
        <v>3</v>
      </c>
      <c r="AC207" s="3">
        <v>1</v>
      </c>
    </row>
    <row r="208" spans="17:29">
      <c r="Q208" s="12" t="s">
        <v>295</v>
      </c>
      <c r="R208" s="3">
        <v>8</v>
      </c>
      <c r="S208" s="3">
        <v>3</v>
      </c>
      <c r="T208" s="3">
        <v>7</v>
      </c>
      <c r="U208" s="3">
        <v>2</v>
      </c>
      <c r="V208" s="3">
        <v>1</v>
      </c>
      <c r="W208" s="3">
        <v>7</v>
      </c>
      <c r="X208" s="3">
        <v>2</v>
      </c>
      <c r="Y208" s="3">
        <v>1</v>
      </c>
      <c r="Z208" s="3">
        <v>7</v>
      </c>
      <c r="AA208" s="3">
        <v>0</v>
      </c>
      <c r="AB208" s="3">
        <v>1</v>
      </c>
      <c r="AC208" s="3">
        <v>1</v>
      </c>
    </row>
    <row r="209" spans="17:29">
      <c r="Q209" s="12" t="s">
        <v>148</v>
      </c>
      <c r="R209" s="3">
        <v>2</v>
      </c>
      <c r="S209" s="3">
        <v>6</v>
      </c>
      <c r="T209" s="3">
        <v>8</v>
      </c>
      <c r="U209" s="3">
        <v>8</v>
      </c>
      <c r="V209" s="3">
        <v>1</v>
      </c>
      <c r="W209" s="3">
        <v>1</v>
      </c>
      <c r="X209" s="3">
        <v>3</v>
      </c>
      <c r="Y209" s="3">
        <v>3</v>
      </c>
      <c r="Z209" s="3">
        <v>0</v>
      </c>
      <c r="AA209" s="3">
        <v>3</v>
      </c>
      <c r="AB209" s="3">
        <v>0</v>
      </c>
      <c r="AC209" s="3">
        <v>8</v>
      </c>
    </row>
    <row r="210" spans="17:29">
      <c r="Q210" s="12" t="s">
        <v>83</v>
      </c>
      <c r="R210" s="3">
        <v>6</v>
      </c>
      <c r="S210" s="3">
        <v>1</v>
      </c>
      <c r="T210" s="3">
        <v>9</v>
      </c>
      <c r="U210" s="3">
        <v>2</v>
      </c>
      <c r="V210" s="3">
        <v>9</v>
      </c>
      <c r="W210" s="3">
        <v>1</v>
      </c>
      <c r="X210" s="3">
        <v>5</v>
      </c>
      <c r="Y210" s="3">
        <v>4</v>
      </c>
      <c r="Z210" s="3">
        <v>4</v>
      </c>
      <c r="AA210" s="3">
        <v>4</v>
      </c>
      <c r="AB210" s="3">
        <v>7</v>
      </c>
      <c r="AC210" s="3">
        <v>3</v>
      </c>
    </row>
    <row r="211" spans="17:29">
      <c r="Q211" s="12" t="s">
        <v>188</v>
      </c>
      <c r="R211" s="3">
        <v>7</v>
      </c>
      <c r="S211" s="3">
        <v>4</v>
      </c>
      <c r="T211" s="3">
        <v>1</v>
      </c>
      <c r="U211" s="3">
        <v>0</v>
      </c>
      <c r="V211" s="3">
        <v>2</v>
      </c>
      <c r="W211" s="3">
        <v>6</v>
      </c>
      <c r="X211" s="3">
        <v>9</v>
      </c>
      <c r="Y211" s="3">
        <v>2</v>
      </c>
      <c r="Z211" s="3">
        <v>2</v>
      </c>
      <c r="AA211" s="3">
        <v>0</v>
      </c>
      <c r="AB211" s="3">
        <v>4</v>
      </c>
      <c r="AC211" s="3">
        <v>2</v>
      </c>
    </row>
    <row r="212" spans="17:29">
      <c r="Q212" s="12" t="s">
        <v>296</v>
      </c>
      <c r="R212" s="3">
        <v>5</v>
      </c>
      <c r="S212" s="3">
        <v>9</v>
      </c>
      <c r="T212" s="3">
        <v>5</v>
      </c>
      <c r="U212" s="3">
        <v>1</v>
      </c>
      <c r="V212" s="3">
        <v>1</v>
      </c>
      <c r="W212" s="3">
        <v>2</v>
      </c>
      <c r="X212" s="3">
        <v>3</v>
      </c>
      <c r="Y212" s="3">
        <v>2</v>
      </c>
      <c r="Z212" s="3">
        <v>7</v>
      </c>
      <c r="AA212" s="3">
        <v>2</v>
      </c>
      <c r="AB212" s="3">
        <v>2</v>
      </c>
      <c r="AC212" s="3">
        <v>1</v>
      </c>
    </row>
    <row r="213" spans="17:29">
      <c r="Q213" s="12" t="s">
        <v>179</v>
      </c>
      <c r="R213" s="3">
        <v>9</v>
      </c>
      <c r="S213" s="3">
        <v>5</v>
      </c>
      <c r="T213" s="3">
        <v>2</v>
      </c>
      <c r="U213" s="3">
        <v>9</v>
      </c>
      <c r="V213" s="3">
        <v>9</v>
      </c>
      <c r="W213" s="3">
        <v>9</v>
      </c>
      <c r="X213" s="3">
        <v>5</v>
      </c>
      <c r="Y213" s="3">
        <v>4</v>
      </c>
      <c r="Z213" s="3">
        <v>9</v>
      </c>
      <c r="AA213" s="3">
        <v>6</v>
      </c>
      <c r="AB213" s="3">
        <v>0</v>
      </c>
      <c r="AC213" s="3">
        <v>0</v>
      </c>
    </row>
    <row r="214" spans="17:29">
      <c r="Q214" s="12" t="s">
        <v>257</v>
      </c>
      <c r="R214" s="3">
        <v>6</v>
      </c>
      <c r="S214" s="3">
        <v>9</v>
      </c>
      <c r="T214" s="3">
        <v>6</v>
      </c>
      <c r="U214" s="3">
        <v>1</v>
      </c>
      <c r="V214" s="3">
        <v>9</v>
      </c>
      <c r="W214" s="3">
        <v>5</v>
      </c>
      <c r="X214" s="3">
        <v>2</v>
      </c>
      <c r="Y214" s="3">
        <v>1</v>
      </c>
      <c r="Z214" s="3">
        <v>9</v>
      </c>
      <c r="AA214" s="3">
        <v>5</v>
      </c>
      <c r="AB214" s="3">
        <v>1</v>
      </c>
      <c r="AC214" s="3">
        <v>4</v>
      </c>
    </row>
    <row r="215" spans="17:29">
      <c r="Q215" s="12" t="s">
        <v>177</v>
      </c>
      <c r="R215" s="3">
        <v>7</v>
      </c>
      <c r="S215" s="3">
        <v>8</v>
      </c>
      <c r="T215" s="3">
        <v>5</v>
      </c>
      <c r="U215" s="3">
        <v>8</v>
      </c>
      <c r="V215" s="3">
        <v>7</v>
      </c>
      <c r="W215" s="3">
        <v>0</v>
      </c>
      <c r="X215" s="3">
        <v>0</v>
      </c>
      <c r="Y215" s="3">
        <v>9</v>
      </c>
      <c r="Z215" s="3">
        <v>2</v>
      </c>
      <c r="AA215" s="3">
        <v>0</v>
      </c>
      <c r="AB215" s="3">
        <v>3</v>
      </c>
      <c r="AC215" s="3">
        <v>2</v>
      </c>
    </row>
    <row r="216" spans="17:29">
      <c r="Q216" s="12" t="s">
        <v>297</v>
      </c>
      <c r="R216" s="3">
        <v>7</v>
      </c>
      <c r="S216" s="3">
        <v>5</v>
      </c>
      <c r="T216" s="3">
        <v>7</v>
      </c>
      <c r="U216" s="3">
        <v>0</v>
      </c>
      <c r="V216" s="3">
        <v>0</v>
      </c>
      <c r="W216" s="3">
        <v>3</v>
      </c>
      <c r="X216" s="3">
        <v>3</v>
      </c>
      <c r="Y216" s="3">
        <v>2</v>
      </c>
      <c r="Z216" s="3">
        <v>8</v>
      </c>
      <c r="AA216" s="3">
        <v>6</v>
      </c>
      <c r="AB216" s="3">
        <v>8</v>
      </c>
      <c r="AC216" s="3">
        <v>7</v>
      </c>
    </row>
    <row r="217" spans="17:29">
      <c r="Q217" s="12" t="s">
        <v>9</v>
      </c>
      <c r="R217" s="3">
        <v>8</v>
      </c>
      <c r="S217" s="3">
        <v>2</v>
      </c>
      <c r="T217" s="3">
        <v>7</v>
      </c>
      <c r="U217" s="3">
        <v>0</v>
      </c>
      <c r="V217" s="3">
        <v>5</v>
      </c>
      <c r="W217" s="3">
        <v>3</v>
      </c>
      <c r="X217" s="3">
        <v>9</v>
      </c>
      <c r="Y217" s="3">
        <v>8</v>
      </c>
      <c r="Z217" s="3">
        <v>9</v>
      </c>
      <c r="AA217" s="3">
        <v>0</v>
      </c>
      <c r="AB217" s="3">
        <v>9</v>
      </c>
      <c r="AC217" s="3">
        <v>4</v>
      </c>
    </row>
    <row r="218" spans="17:29">
      <c r="Q218" s="12" t="s">
        <v>216</v>
      </c>
      <c r="R218" s="3">
        <v>4</v>
      </c>
      <c r="S218" s="3">
        <v>3</v>
      </c>
      <c r="T218" s="3">
        <v>6</v>
      </c>
      <c r="U218" s="3">
        <v>3</v>
      </c>
      <c r="V218" s="3">
        <v>4</v>
      </c>
      <c r="W218" s="3">
        <v>5</v>
      </c>
      <c r="X218" s="3">
        <v>5</v>
      </c>
      <c r="Y218" s="3">
        <v>9</v>
      </c>
      <c r="Z218" s="3">
        <v>0</v>
      </c>
      <c r="AA218" s="3">
        <v>7</v>
      </c>
      <c r="AB218" s="3">
        <v>6</v>
      </c>
      <c r="AC218" s="3">
        <v>0</v>
      </c>
    </row>
    <row r="219" spans="17:29">
      <c r="Q219" s="12" t="s">
        <v>298</v>
      </c>
      <c r="R219" s="3">
        <v>8</v>
      </c>
      <c r="S219" s="3">
        <v>9</v>
      </c>
      <c r="T219" s="3">
        <v>1</v>
      </c>
      <c r="U219" s="3">
        <v>9</v>
      </c>
      <c r="V219" s="3">
        <v>5</v>
      </c>
      <c r="W219" s="3">
        <v>4</v>
      </c>
      <c r="X219" s="3">
        <v>3</v>
      </c>
      <c r="Y219" s="3">
        <v>4</v>
      </c>
      <c r="Z219" s="3">
        <v>6</v>
      </c>
      <c r="AA219" s="3">
        <v>0</v>
      </c>
      <c r="AB219" s="3">
        <v>0</v>
      </c>
      <c r="AC219" s="3">
        <v>1</v>
      </c>
    </row>
    <row r="220" spans="17:29">
      <c r="Q220" s="12" t="s">
        <v>299</v>
      </c>
      <c r="R220" s="3">
        <v>1</v>
      </c>
      <c r="S220" s="3">
        <v>9</v>
      </c>
      <c r="T220" s="3">
        <v>1</v>
      </c>
      <c r="U220" s="3">
        <v>9</v>
      </c>
      <c r="V220" s="3">
        <v>1</v>
      </c>
      <c r="W220" s="3">
        <v>9</v>
      </c>
      <c r="X220" s="3">
        <v>0</v>
      </c>
      <c r="Y220" s="3">
        <v>1</v>
      </c>
      <c r="Z220" s="3">
        <v>5</v>
      </c>
      <c r="AA220" s="3">
        <v>5</v>
      </c>
      <c r="AB220" s="3">
        <v>3</v>
      </c>
      <c r="AC220" s="3">
        <v>5</v>
      </c>
    </row>
    <row r="221" spans="17:29">
      <c r="Q221" s="12" t="s">
        <v>300</v>
      </c>
      <c r="R221" s="3">
        <v>8</v>
      </c>
      <c r="S221" s="3">
        <v>7</v>
      </c>
      <c r="T221" s="3">
        <v>3</v>
      </c>
      <c r="U221" s="3">
        <v>2</v>
      </c>
      <c r="V221" s="3">
        <v>6</v>
      </c>
      <c r="W221" s="3">
        <v>3</v>
      </c>
      <c r="X221" s="3">
        <v>6</v>
      </c>
      <c r="Y221" s="3">
        <v>1</v>
      </c>
      <c r="Z221" s="3">
        <v>3</v>
      </c>
      <c r="AA221" s="3">
        <v>5</v>
      </c>
      <c r="AB221" s="3">
        <v>9</v>
      </c>
      <c r="AC221" s="3">
        <v>4</v>
      </c>
    </row>
    <row r="222" spans="17:29">
      <c r="Q222" s="12" t="s">
        <v>301</v>
      </c>
      <c r="R222" s="3">
        <v>6</v>
      </c>
      <c r="S222" s="3">
        <v>0</v>
      </c>
      <c r="T222" s="3">
        <v>0</v>
      </c>
      <c r="U222" s="3">
        <v>8</v>
      </c>
      <c r="V222" s="3">
        <v>3</v>
      </c>
      <c r="W222" s="3">
        <v>2</v>
      </c>
      <c r="X222" s="3">
        <v>9</v>
      </c>
      <c r="Y222" s="3">
        <v>7</v>
      </c>
      <c r="Z222" s="3">
        <v>9</v>
      </c>
      <c r="AA222" s="3">
        <v>1</v>
      </c>
      <c r="AB222" s="3">
        <v>6</v>
      </c>
      <c r="AC222" s="3">
        <v>6</v>
      </c>
    </row>
    <row r="223" spans="17:29">
      <c r="Q223" s="12" t="s">
        <v>200</v>
      </c>
      <c r="R223" s="3">
        <v>9</v>
      </c>
      <c r="S223" s="3">
        <v>9</v>
      </c>
      <c r="T223" s="3">
        <v>1</v>
      </c>
      <c r="U223" s="3">
        <v>8</v>
      </c>
      <c r="V223" s="3">
        <v>4</v>
      </c>
      <c r="W223" s="3">
        <v>2</v>
      </c>
      <c r="X223" s="3">
        <v>7</v>
      </c>
      <c r="Y223" s="3">
        <v>6</v>
      </c>
      <c r="Z223" s="3">
        <v>9</v>
      </c>
      <c r="AA223" s="3">
        <v>4</v>
      </c>
      <c r="AB223" s="3">
        <v>7</v>
      </c>
      <c r="AC223" s="3">
        <v>6</v>
      </c>
    </row>
    <row r="224" spans="17:29">
      <c r="Q224" s="12" t="s">
        <v>302</v>
      </c>
      <c r="R224" s="3">
        <v>9</v>
      </c>
      <c r="S224" s="3">
        <v>4</v>
      </c>
      <c r="T224" s="3">
        <v>4</v>
      </c>
      <c r="U224" s="3">
        <v>8</v>
      </c>
      <c r="V224" s="3">
        <v>9</v>
      </c>
      <c r="W224" s="3">
        <v>2</v>
      </c>
      <c r="X224" s="3">
        <v>7</v>
      </c>
      <c r="Y224" s="3">
        <v>3</v>
      </c>
      <c r="Z224" s="3">
        <v>9</v>
      </c>
      <c r="AA224" s="3">
        <v>7</v>
      </c>
      <c r="AB224" s="3">
        <v>6</v>
      </c>
      <c r="AC224" s="3">
        <v>4</v>
      </c>
    </row>
    <row r="225" spans="17:29">
      <c r="Q225" s="12" t="s">
        <v>194</v>
      </c>
      <c r="R225" s="3">
        <v>6</v>
      </c>
      <c r="S225" s="3">
        <v>9</v>
      </c>
      <c r="T225" s="3">
        <v>7</v>
      </c>
      <c r="U225" s="3">
        <v>0</v>
      </c>
      <c r="V225" s="3">
        <v>9</v>
      </c>
      <c r="W225" s="3">
        <v>3</v>
      </c>
      <c r="X225" s="3">
        <v>1</v>
      </c>
      <c r="Y225" s="3">
        <v>2</v>
      </c>
      <c r="Z225" s="3">
        <v>2</v>
      </c>
      <c r="AA225" s="3">
        <v>6</v>
      </c>
      <c r="AB225" s="3">
        <v>6</v>
      </c>
      <c r="AC225" s="3">
        <v>0</v>
      </c>
    </row>
    <row r="226" spans="17:29">
      <c r="Q226" s="12" t="s">
        <v>303</v>
      </c>
      <c r="R226" s="3">
        <v>7</v>
      </c>
      <c r="S226" s="3">
        <v>3</v>
      </c>
      <c r="T226" s="3">
        <v>1</v>
      </c>
      <c r="U226" s="3">
        <v>9</v>
      </c>
      <c r="V226" s="3">
        <v>1</v>
      </c>
      <c r="W226" s="3">
        <v>8</v>
      </c>
      <c r="X226" s="3">
        <v>4</v>
      </c>
      <c r="Y226" s="3">
        <v>6</v>
      </c>
      <c r="Z226" s="3">
        <v>1</v>
      </c>
      <c r="AA226" s="3">
        <v>6</v>
      </c>
      <c r="AB226" s="3">
        <v>1</v>
      </c>
      <c r="AC226" s="3">
        <v>6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L17" sqref="L17"/>
    </sheetView>
  </sheetViews>
  <sheetFormatPr defaultRowHeight="15"/>
  <cols>
    <col min="1" max="1" width="7" style="15" customWidth="1"/>
    <col min="2" max="2" width="11" style="15" customWidth="1"/>
    <col min="3" max="3" width="18.42578125" style="15" customWidth="1"/>
    <col min="4" max="4" width="11.42578125" style="15" customWidth="1"/>
    <col min="5" max="7" width="1.7109375" style="15" customWidth="1"/>
    <col min="8" max="8" width="11.85546875" style="15" customWidth="1"/>
    <col min="9" max="9" width="8.85546875" style="15" customWidth="1"/>
    <col min="10" max="10" width="9.85546875" style="15" customWidth="1"/>
    <col min="11" max="11" width="10.28515625" style="15" customWidth="1"/>
    <col min="12" max="16384" width="9.140625" style="14"/>
  </cols>
  <sheetData>
    <row r="1" spans="1:11" ht="45">
      <c r="A1" s="20" t="s">
        <v>324</v>
      </c>
      <c r="B1" s="20" t="s">
        <v>325</v>
      </c>
      <c r="C1" s="20" t="s">
        <v>320</v>
      </c>
      <c r="D1" s="20" t="s">
        <v>319</v>
      </c>
      <c r="E1" s="18"/>
      <c r="F1" s="18"/>
      <c r="G1" s="18"/>
      <c r="H1" s="17" t="s">
        <v>326</v>
      </c>
      <c r="I1" s="17" t="s">
        <v>321</v>
      </c>
      <c r="J1" s="17" t="s">
        <v>322</v>
      </c>
      <c r="K1" s="17" t="s">
        <v>323</v>
      </c>
    </row>
    <row r="2" spans="1:11">
      <c r="A2" s="13">
        <v>1001</v>
      </c>
      <c r="B2" s="13">
        <v>131</v>
      </c>
      <c r="C2" s="13" t="str">
        <f>INDEX($I$2:$I$9,MATCH(B2,$H$2:$H$9,-1))</f>
        <v>N2557</v>
      </c>
      <c r="D2" s="21">
        <f>VLOOKUP(C2,$I$2:$K$9,3,FALSE)</f>
        <v>1144.8</v>
      </c>
      <c r="H2" s="16">
        <v>512</v>
      </c>
      <c r="I2" s="16" t="s">
        <v>311</v>
      </c>
      <c r="J2" s="19">
        <v>6.95</v>
      </c>
      <c r="K2" s="19">
        <f>Таблица1[[#This Row],[Покрывает, кв. м]]*Таблица1[[#This Row],[Цена за единицу]]</f>
        <v>3558.4</v>
      </c>
    </row>
    <row r="3" spans="1:11">
      <c r="A3" s="13">
        <v>1002</v>
      </c>
      <c r="B3" s="13">
        <v>445</v>
      </c>
      <c r="C3" s="13" t="str">
        <f t="shared" ref="C3:C10" si="0">INDEX($I$2:$I$9,MATCH(B3,$H$2:$H$9,-1))</f>
        <v>N2558</v>
      </c>
      <c r="D3" s="21">
        <f>VLOOKUP(C3,$I$2:$K$9,3,FALSE)</f>
        <v>3558.4</v>
      </c>
      <c r="H3" s="16">
        <v>144</v>
      </c>
      <c r="I3" s="16" t="s">
        <v>312</v>
      </c>
      <c r="J3" s="19">
        <v>7.95</v>
      </c>
      <c r="K3" s="19">
        <f>Таблица1[[#This Row],[Покрывает, кв. м]]*Таблица1[[#This Row],[Цена за единицу]]</f>
        <v>1144.8</v>
      </c>
    </row>
    <row r="4" spans="1:11">
      <c r="A4" s="13">
        <v>1003</v>
      </c>
      <c r="B4" s="13">
        <v>144</v>
      </c>
      <c r="C4" s="13" t="str">
        <f t="shared" si="0"/>
        <v>N2557</v>
      </c>
      <c r="D4" s="21">
        <f t="shared" ref="D4:D10" si="1">VLOOKUP(C4,$I$2:$K$9,3,FALSE)</f>
        <v>1144.8</v>
      </c>
      <c r="H4" s="16">
        <v>96</v>
      </c>
      <c r="I4" s="16" t="s">
        <v>313</v>
      </c>
      <c r="J4" s="19">
        <v>8.25</v>
      </c>
      <c r="K4" s="19">
        <f>Таблица1[[#This Row],[Покрывает, кв. м]]*Таблица1[[#This Row],[Цена за единицу]]</f>
        <v>792</v>
      </c>
    </row>
    <row r="5" spans="1:11">
      <c r="A5" s="13">
        <v>1004</v>
      </c>
      <c r="B5" s="13">
        <v>10</v>
      </c>
      <c r="C5" s="13" t="str">
        <f t="shared" si="0"/>
        <v>N2553</v>
      </c>
      <c r="D5" s="21">
        <f t="shared" si="1"/>
        <v>107.39999999999999</v>
      </c>
      <c r="H5" s="16">
        <v>48</v>
      </c>
      <c r="I5" s="16" t="s">
        <v>314</v>
      </c>
      <c r="J5" s="19">
        <v>8.4499999999999993</v>
      </c>
      <c r="K5" s="19">
        <f>Таблица1[[#This Row],[Покрывает, кв. м]]*Таблица1[[#This Row],[Цена за единицу]]</f>
        <v>405.59999999999997</v>
      </c>
    </row>
    <row r="6" spans="1:11">
      <c r="A6" s="13">
        <v>1005</v>
      </c>
      <c r="B6" s="13">
        <v>1</v>
      </c>
      <c r="C6" s="13" t="str">
        <f t="shared" si="0"/>
        <v>N2551</v>
      </c>
      <c r="D6" s="21">
        <f t="shared" si="1"/>
        <v>9.9499999999999993</v>
      </c>
      <c r="H6" s="16">
        <v>24</v>
      </c>
      <c r="I6" s="16" t="s">
        <v>315</v>
      </c>
      <c r="J6" s="19">
        <v>8.75</v>
      </c>
      <c r="K6" s="19">
        <f>Таблица1[[#This Row],[Покрывает, кв. м]]*Таблица1[[#This Row],[Цена за единицу]]</f>
        <v>210</v>
      </c>
    </row>
    <row r="7" spans="1:11">
      <c r="A7" s="13">
        <v>1006</v>
      </c>
      <c r="B7" s="13">
        <v>160</v>
      </c>
      <c r="C7" s="13" t="str">
        <f t="shared" si="0"/>
        <v>N2558</v>
      </c>
      <c r="D7" s="21">
        <f t="shared" si="1"/>
        <v>3558.4</v>
      </c>
      <c r="H7" s="16">
        <v>12</v>
      </c>
      <c r="I7" s="16" t="s">
        <v>316</v>
      </c>
      <c r="J7" s="19">
        <v>8.9499999999999993</v>
      </c>
      <c r="K7" s="19">
        <f>Таблица1[[#This Row],[Покрывает, кв. м]]*Таблица1[[#This Row],[Цена за единицу]]</f>
        <v>107.39999999999999</v>
      </c>
    </row>
    <row r="8" spans="1:11">
      <c r="A8" s="13">
        <v>1007</v>
      </c>
      <c r="B8" s="13">
        <v>1</v>
      </c>
      <c r="C8" s="13" t="str">
        <f t="shared" si="0"/>
        <v>N2551</v>
      </c>
      <c r="D8" s="21">
        <f t="shared" si="1"/>
        <v>9.9499999999999993</v>
      </c>
      <c r="H8" s="16">
        <v>6</v>
      </c>
      <c r="I8" s="16" t="s">
        <v>317</v>
      </c>
      <c r="J8" s="19">
        <v>9.25</v>
      </c>
      <c r="K8" s="19">
        <f>Таблица1[[#This Row],[Покрывает, кв. м]]*Таблица1[[#This Row],[Цена за единицу]]</f>
        <v>55.5</v>
      </c>
    </row>
    <row r="9" spans="1:11">
      <c r="A9" s="13">
        <v>1008</v>
      </c>
      <c r="B9" s="13">
        <v>57</v>
      </c>
      <c r="C9" s="13" t="str">
        <f t="shared" si="0"/>
        <v>N2556</v>
      </c>
      <c r="D9" s="21">
        <f t="shared" si="1"/>
        <v>792</v>
      </c>
      <c r="H9" s="16">
        <v>1</v>
      </c>
      <c r="I9" s="16" t="s">
        <v>318</v>
      </c>
      <c r="J9" s="19">
        <v>9.9499999999999993</v>
      </c>
      <c r="K9" s="19">
        <f>Таблица1[[#This Row],[Покрывает, кв. м]]*Таблица1[[#This Row],[Цена за единицу]]</f>
        <v>9.9499999999999993</v>
      </c>
    </row>
    <row r="10" spans="1:11">
      <c r="A10" s="13">
        <v>1009</v>
      </c>
      <c r="B10" s="13">
        <v>99</v>
      </c>
      <c r="C10" s="13" t="str">
        <f t="shared" si="0"/>
        <v>N2557</v>
      </c>
      <c r="D10" s="21">
        <f t="shared" si="1"/>
        <v>1144.8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" sqref="B2"/>
    </sheetView>
  </sheetViews>
  <sheetFormatPr defaultRowHeight="12.75"/>
  <cols>
    <col min="1" max="1" width="15.140625" style="23" bestFit="1" customWidth="1"/>
    <col min="2" max="2" width="11.42578125" style="23" bestFit="1" customWidth="1"/>
    <col min="3" max="3" width="5.140625" style="23" customWidth="1"/>
    <col min="4" max="4" width="20.42578125" style="23" customWidth="1"/>
    <col min="5" max="5" width="25" style="24" bestFit="1" customWidth="1"/>
    <col min="6" max="6" width="13.5703125" style="24" bestFit="1" customWidth="1"/>
    <col min="7" max="9" width="9.140625" style="24"/>
    <col min="10" max="10" width="15.85546875" style="24" customWidth="1"/>
    <col min="11" max="16384" width="9.140625" style="24"/>
  </cols>
  <sheetData>
    <row r="1" spans="1:4">
      <c r="A1" s="22" t="s">
        <v>327</v>
      </c>
      <c r="B1" s="22" t="s">
        <v>328</v>
      </c>
    </row>
    <row r="2" spans="1:4">
      <c r="A2" s="22" t="s">
        <v>36</v>
      </c>
      <c r="B2" s="22"/>
      <c r="D2" s="26" t="s">
        <v>329</v>
      </c>
    </row>
    <row r="3" spans="1:4">
      <c r="A3" s="22" t="s">
        <v>66</v>
      </c>
      <c r="B3" s="22"/>
      <c r="D3" s="27" t="s">
        <v>49</v>
      </c>
    </row>
    <row r="4" spans="1:4">
      <c r="A4" s="22" t="s">
        <v>49</v>
      </c>
      <c r="B4" s="22"/>
      <c r="D4" s="28" t="s">
        <v>31</v>
      </c>
    </row>
    <row r="5" spans="1:4">
      <c r="A5" s="22" t="s">
        <v>36</v>
      </c>
      <c r="B5" s="22"/>
      <c r="D5" s="27" t="s">
        <v>36</v>
      </c>
    </row>
    <row r="6" spans="1:4">
      <c r="A6" s="22" t="s">
        <v>55</v>
      </c>
      <c r="B6" s="22"/>
      <c r="D6" s="28" t="s">
        <v>52</v>
      </c>
    </row>
    <row r="7" spans="1:4">
      <c r="D7" s="27" t="s">
        <v>53</v>
      </c>
    </row>
    <row r="8" spans="1:4">
      <c r="D8" s="28" t="s">
        <v>65</v>
      </c>
    </row>
    <row r="9" spans="1:4">
      <c r="D9" s="27" t="s">
        <v>33</v>
      </c>
    </row>
    <row r="10" spans="1:4">
      <c r="D10" s="28" t="s">
        <v>62</v>
      </c>
    </row>
    <row r="11" spans="1:4">
      <c r="D11" s="27" t="s">
        <v>59</v>
      </c>
    </row>
    <row r="12" spans="1:4">
      <c r="D12" s="28" t="s">
        <v>68</v>
      </c>
    </row>
    <row r="13" spans="1:4">
      <c r="D13" s="27" t="s">
        <v>71</v>
      </c>
    </row>
    <row r="14" spans="1:4">
      <c r="D14" s="28" t="s">
        <v>75</v>
      </c>
    </row>
    <row r="15" spans="1:4">
      <c r="D15" s="27" t="s">
        <v>37</v>
      </c>
    </row>
    <row r="16" spans="1:4">
      <c r="D16" s="25" t="s">
        <v>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" sqref="B3"/>
    </sheetView>
  </sheetViews>
  <sheetFormatPr defaultRowHeight="12.75"/>
  <cols>
    <col min="1" max="1" width="15.140625" style="23" bestFit="1" customWidth="1"/>
    <col min="2" max="2" width="11.42578125" style="23" bestFit="1" customWidth="1"/>
    <col min="3" max="3" width="5.140625" style="23" customWidth="1"/>
    <col min="4" max="4" width="20.42578125" style="23" customWidth="1"/>
    <col min="5" max="5" width="25" style="24" bestFit="1" customWidth="1"/>
    <col min="6" max="6" width="13.5703125" style="24" bestFit="1" customWidth="1"/>
    <col min="7" max="9" width="9.140625" style="24"/>
    <col min="10" max="10" width="15.85546875" style="24" customWidth="1"/>
    <col min="11" max="16384" width="9.140625" style="24"/>
  </cols>
  <sheetData>
    <row r="1" spans="1:4">
      <c r="A1" s="22" t="s">
        <v>327</v>
      </c>
      <c r="B1" s="22" t="s">
        <v>328</v>
      </c>
    </row>
    <row r="2" spans="1:4">
      <c r="A2" s="22" t="s">
        <v>36</v>
      </c>
      <c r="B2" s="22" t="str">
        <f>IF(ISERROR(MATCH(A2,$D$3:$D$16,0)),"нет на складе","в наличии")</f>
        <v>в наличии</v>
      </c>
      <c r="D2" s="26" t="s">
        <v>329</v>
      </c>
    </row>
    <row r="3" spans="1:4">
      <c r="A3" s="22" t="s">
        <v>66</v>
      </c>
      <c r="B3" s="22" t="str">
        <f t="shared" ref="B3:B6" si="0">IF(ISERROR(MATCH(A3,$D$3:$D$16,0)),"нет на складе","в наличии")</f>
        <v>нет на складе</v>
      </c>
      <c r="D3" s="27" t="s">
        <v>49</v>
      </c>
    </row>
    <row r="4" spans="1:4">
      <c r="A4" s="22" t="s">
        <v>49</v>
      </c>
      <c r="B4" s="22" t="str">
        <f t="shared" si="0"/>
        <v>в наличии</v>
      </c>
      <c r="D4" s="28" t="s">
        <v>31</v>
      </c>
    </row>
    <row r="5" spans="1:4">
      <c r="A5" s="22" t="s">
        <v>36</v>
      </c>
      <c r="B5" s="22" t="str">
        <f t="shared" si="0"/>
        <v>в наличии</v>
      </c>
      <c r="D5" s="27" t="s">
        <v>36</v>
      </c>
    </row>
    <row r="6" spans="1:4">
      <c r="A6" s="22" t="s">
        <v>55</v>
      </c>
      <c r="B6" s="22" t="str">
        <f t="shared" si="0"/>
        <v>нет на складе</v>
      </c>
      <c r="D6" s="28" t="s">
        <v>52</v>
      </c>
    </row>
    <row r="7" spans="1:4">
      <c r="D7" s="27" t="s">
        <v>53</v>
      </c>
    </row>
    <row r="8" spans="1:4">
      <c r="D8" s="28" t="s">
        <v>65</v>
      </c>
    </row>
    <row r="9" spans="1:4">
      <c r="D9" s="27" t="s">
        <v>33</v>
      </c>
    </row>
    <row r="10" spans="1:4">
      <c r="D10" s="28" t="s">
        <v>62</v>
      </c>
    </row>
    <row r="11" spans="1:4">
      <c r="D11" s="27" t="s">
        <v>59</v>
      </c>
    </row>
    <row r="12" spans="1:4">
      <c r="D12" s="28" t="s">
        <v>68</v>
      </c>
    </row>
    <row r="13" spans="1:4">
      <c r="D13" s="27" t="s">
        <v>71</v>
      </c>
    </row>
    <row r="14" spans="1:4">
      <c r="D14" s="28" t="s">
        <v>75</v>
      </c>
    </row>
    <row r="15" spans="1:4">
      <c r="D15" s="27" t="s">
        <v>37</v>
      </c>
    </row>
    <row r="16" spans="1:4">
      <c r="D16" s="2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Рис. 5.1</vt:lpstr>
      <vt:lpstr>Рис. 5.2</vt:lpstr>
      <vt:lpstr>Рис. 5.3-5.4</vt:lpstr>
      <vt:lpstr>Рис. 5.5</vt:lpstr>
      <vt:lpstr>Рис. 5.6</vt:lpstr>
      <vt:lpstr>Рис. 5.7</vt:lpstr>
      <vt:lpstr>Рис. 5.8</vt:lpstr>
      <vt:lpstr>Рис. 5.9</vt:lpstr>
      <vt:lpstr>Рис. 5.10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Сергей Багузин</cp:lastModifiedBy>
  <dcterms:created xsi:type="dcterms:W3CDTF">2015-08-27T07:56:13Z</dcterms:created>
  <dcterms:modified xsi:type="dcterms:W3CDTF">2015-08-27T20:18:00Z</dcterms:modified>
</cp:coreProperties>
</file>